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VZDRŽEVANJE MOLZNE opreme in repromaterial\"/>
    </mc:Choice>
  </mc:AlternateContent>
  <bookViews>
    <workbookView xWindow="0" yWindow="0" windowWidth="24825" windowHeight="11670"/>
  </bookViews>
  <sheets>
    <sheet name="22 Molzni sistem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9" l="1"/>
  <c r="J11" i="9" s="1"/>
  <c r="K11" i="9" s="1"/>
  <c r="H12" i="9"/>
  <c r="J12" i="9" s="1"/>
  <c r="K12" i="9" s="1"/>
  <c r="M12" i="9" s="1"/>
  <c r="H13" i="9"/>
  <c r="H14" i="9"/>
  <c r="J14" i="9" s="1"/>
  <c r="K14" i="9" s="1"/>
  <c r="M14" i="9" s="1"/>
  <c r="H15" i="9"/>
  <c r="J15" i="9" s="1"/>
  <c r="K15" i="9" s="1"/>
  <c r="M15" i="9" s="1"/>
  <c r="H16" i="9"/>
  <c r="J16" i="9" s="1"/>
  <c r="H17" i="9"/>
  <c r="J17" i="9" s="1"/>
  <c r="H18" i="9"/>
  <c r="J18" i="9" s="1"/>
  <c r="K18" i="9" s="1"/>
  <c r="M18" i="9" s="1"/>
  <c r="H19" i="9"/>
  <c r="J19" i="9" s="1"/>
  <c r="K19" i="9" s="1"/>
  <c r="M19" i="9" s="1"/>
  <c r="H20" i="9"/>
  <c r="J20" i="9" s="1"/>
  <c r="K20" i="9" s="1"/>
  <c r="M20" i="9" s="1"/>
  <c r="H21" i="9"/>
  <c r="H22" i="9"/>
  <c r="J22" i="9" s="1"/>
  <c r="K22" i="9" s="1"/>
  <c r="H23" i="9"/>
  <c r="J23" i="9" s="1"/>
  <c r="K23" i="9" s="1"/>
  <c r="M23" i="9" s="1"/>
  <c r="H24" i="9"/>
  <c r="J24" i="9" s="1"/>
  <c r="H25" i="9"/>
  <c r="J25" i="9" s="1"/>
  <c r="H26" i="9"/>
  <c r="J26" i="9" s="1"/>
  <c r="K26" i="9" s="1"/>
  <c r="H27" i="9"/>
  <c r="J27" i="9" s="1"/>
  <c r="K27" i="9" s="1"/>
  <c r="M27" i="9" s="1"/>
  <c r="H28" i="9"/>
  <c r="J28" i="9" s="1"/>
  <c r="K28" i="9" s="1"/>
  <c r="M28" i="9" s="1"/>
  <c r="H29" i="9"/>
  <c r="H10" i="9"/>
  <c r="M22" i="9" l="1"/>
  <c r="N22" i="9" s="1"/>
  <c r="K25" i="9"/>
  <c r="M25" i="9" s="1"/>
  <c r="N25" i="9" s="1"/>
  <c r="K17" i="9"/>
  <c r="M17" i="9" s="1"/>
  <c r="K24" i="9"/>
  <c r="K16" i="9"/>
  <c r="M16" i="9" s="1"/>
  <c r="J29" i="9"/>
  <c r="K29" i="9" s="1"/>
  <c r="M29" i="9" s="1"/>
  <c r="J21" i="9"/>
  <c r="K21" i="9" s="1"/>
  <c r="M21" i="9" s="1"/>
  <c r="J13" i="9"/>
  <c r="K13" i="9" s="1"/>
  <c r="M13" i="9" s="1"/>
  <c r="M26" i="9"/>
  <c r="N26" i="9" s="1"/>
  <c r="N23" i="9"/>
  <c r="M24" i="9" l="1"/>
  <c r="N24" i="9" s="1"/>
  <c r="N17" i="9"/>
  <c r="N21" i="9" l="1"/>
  <c r="J10" i="9"/>
  <c r="K10" i="9" s="1"/>
  <c r="N28" i="9" l="1"/>
  <c r="N27" i="9"/>
  <c r="N15" i="9"/>
  <c r="M11" i="9"/>
  <c r="N11" i="9" s="1"/>
  <c r="N16" i="9"/>
  <c r="N18" i="9"/>
  <c r="M10" i="9"/>
  <c r="N10" i="9" s="1"/>
  <c r="N19" i="9"/>
  <c r="N14" i="9"/>
  <c r="N12" i="9" l="1"/>
  <c r="K30" i="9"/>
  <c r="N13" i="9"/>
  <c r="N29" i="9"/>
  <c r="N20" i="9"/>
  <c r="N30" i="9" l="1"/>
</calcChain>
</file>

<file path=xl/sharedStrings.xml><?xml version="1.0" encoding="utf-8"?>
<sst xmlns="http://schemas.openxmlformats.org/spreadsheetml/2006/main" count="82" uniqueCount="64">
  <si>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</si>
  <si>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</si>
  <si>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</si>
  <si>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</si>
  <si>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</si>
  <si>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</si>
  <si>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</si>
  <si>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</si>
  <si>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</si>
  <si>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</si>
  <si>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</si>
  <si>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</si>
  <si>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</si>
  <si>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</si>
  <si>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</si>
  <si>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</si>
  <si>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</si>
  <si>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</si>
  <si>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</si>
  <si>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</si>
  <si>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</si>
  <si>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</si>
  <si>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</si>
  <si>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</si>
  <si>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</si>
  <si>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</si>
  <si>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kg</t>
  </si>
  <si>
    <t>kom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</si>
  <si>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</si>
  <si>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</si>
  <si>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</si>
  <si>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</si>
  <si>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</si>
  <si>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h</t>
  </si>
  <si>
    <t>Gobice za mlekovod Fi50 (60 x 70), (12/1)</t>
  </si>
  <si>
    <t>Filter  za mleko - mlekovod  60 620x60 (200/1)</t>
  </si>
  <si>
    <t>Sesne gume  M - 27 (4/1)</t>
  </si>
  <si>
    <t>Cevke vakum kratke L-200 mm (4/1)</t>
  </si>
  <si>
    <t>Cev mlečna prozorna</t>
  </si>
  <si>
    <t>Olje za pulzatorje 1l , kot npr. Agriol HP0 ali enakovredno</t>
  </si>
  <si>
    <t>Pulzator L02 kot naprimer HP100 ali enakovredno</t>
  </si>
  <si>
    <t>Magnetna tuljava, kot naprimer FESTO, MSFW-230-50/60 4540 ali enakovredno</t>
  </si>
  <si>
    <t>Električno vklapljani ventili,kot naprimer FESTO, MFH-5-1/4 ali enakovredno</t>
  </si>
  <si>
    <t xml:space="preserve">Standardni  valj, kot naprimer FESTO, DNC-400-PPV-A ali enakovredno </t>
  </si>
  <si>
    <t>Servisna delovna ura kot napr.: polnjenje sistema z plinom, nastavitve sistema, menjava rezervnih delov v molzišču ali v hladilnem sistemu hlajenja mleka,…</t>
  </si>
  <si>
    <t>Ponudnik za dodatne artikle, ki niso navedeni na predračunu  prizna _____% popusta.</t>
  </si>
  <si>
    <t>POPRAVILO PULZATORJA,PUŠE,OLJE</t>
  </si>
  <si>
    <t>VAROVALKA ZA DL PULZATOR</t>
  </si>
  <si>
    <t>l</t>
  </si>
  <si>
    <t>Dvojna vakumska cev</t>
  </si>
  <si>
    <t>Semering mlečne črpalke</t>
  </si>
  <si>
    <t xml:space="preserve">Veternica mlečne črpalke </t>
  </si>
  <si>
    <t xml:space="preserve">Tesnilo DL180 </t>
  </si>
  <si>
    <t>Vakumsko olje</t>
  </si>
  <si>
    <t>Komplet  pokrov kolektorja 180 dl</t>
  </si>
  <si>
    <t>Ponudnik mora ponuditi vse artikle iz seznama blaga od zap.št. 1. do zap. št. 20 in zagotovljati servis 24 ur dnevno z odzivnim časom do 3 ure.</t>
  </si>
  <si>
    <t>Hladilni plin za hlajenje mleka, kot npr. Plin FREON R404A ali enakovredno</t>
  </si>
  <si>
    <t xml:space="preserve">Ponudnik mora biti odziven  v roku 1 dan. </t>
  </si>
  <si>
    <t>VZDRŽEVANJE MOLZNE OPREME IN REPROMATERIAL, predračun št._____</t>
  </si>
  <si>
    <t>OBR 2</t>
  </si>
  <si>
    <t>Seznam artiklov pripravila:  Katarina Spruk</t>
  </si>
  <si>
    <t xml:space="preserve">Okvirna  letna količina </t>
  </si>
  <si>
    <t xml:space="preserve">Skupaj končna vrednost v EUR </t>
  </si>
  <si>
    <t xml:space="preserve">Rok brezplačne dostave materiala/izvedbe storitve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</si>
</sst>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8"/>
      <color theme="1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7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9" fillId="0" borderId="0" xfId="0" applyFont="1"/>
    <xf numFmtId="4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/>
    <xf numFmtId="164" fontId="18" fillId="0" borderId="0" xfId="0" applyNumberFormat="1" applyFont="1"/>
    <xf numFmtId="164" fontId="9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17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7" fillId="0" borderId="0" xfId="0" applyNumberFormat="1" applyFont="1"/>
    <xf numFmtId="2" fontId="7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4" fontId="6" fillId="6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0" fontId="19" fillId="0" borderId="0" xfId="0" applyFont="1"/>
    <xf numFmtId="0" fontId="6" fillId="0" borderId="1" xfId="4" applyFont="1" applyFill="1" applyBorder="1" applyAlignment="1">
      <alignment vertical="center" wrapText="1"/>
    </xf>
    <xf numFmtId="0" fontId="19" fillId="6" borderId="0" xfId="0" applyFont="1" applyFill="1"/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2" fontId="21" fillId="0" borderId="0" xfId="0" applyNumberFormat="1" applyFont="1"/>
    <xf numFmtId="166" fontId="6" fillId="7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4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A6" sqref="A6:M6"/>
    </sheetView>
  </sheetViews>
  <sheetFormatPr defaultColWidth="9.140625" defaultRowHeight="15" x14ac:dyDescent="0.25"/>
  <cols>
    <col min="1" max="1" width="3.140625" customWidth="1"/>
    <col min="2" max="2" width="27.140625" customWidth="1"/>
    <col min="3" max="3" width="9.85546875" customWidth="1"/>
    <col min="6" max="6" width="8" customWidth="1"/>
    <col min="9" max="9" width="7.140625" style="35" customWidth="1"/>
    <col min="10" max="10" width="7.42578125" customWidth="1"/>
    <col min="11" max="11" width="11" customWidth="1"/>
    <col min="12" max="12" width="6.7109375" style="36" customWidth="1"/>
    <col min="13" max="13" width="8.5703125" customWidth="1"/>
    <col min="14" max="14" width="9.28515625" customWidth="1"/>
  </cols>
  <sheetData>
    <row r="1" spans="1:14" ht="15.75" thickBot="1" x14ac:dyDescent="0.3">
      <c r="A1" s="1" t="s">
        <v>0</v>
      </c>
      <c r="E1" s="2"/>
      <c r="I1" s="2" t="s">
        <v>1</v>
      </c>
      <c r="J1" s="24"/>
    </row>
    <row r="2" spans="1:14" ht="15.75" thickBot="1" x14ac:dyDescent="0.3">
      <c r="A2" s="78" t="s">
        <v>2</v>
      </c>
      <c r="B2" s="79"/>
      <c r="I2" s="70" t="s">
        <v>3</v>
      </c>
      <c r="J2" s="24"/>
      <c r="N2" s="30" t="s">
        <v>59</v>
      </c>
    </row>
    <row r="3" spans="1:14" ht="16.5" customHeight="1" x14ac:dyDescent="0.25">
      <c r="A3" s="78" t="s">
        <v>2</v>
      </c>
      <c r="B3" s="79"/>
      <c r="I3" s="70" t="s">
        <v>4</v>
      </c>
      <c r="J3" s="24"/>
    </row>
    <row r="4" spans="1:14" ht="15.75" customHeight="1" x14ac:dyDescent="0.25">
      <c r="A4" s="78" t="s">
        <v>2</v>
      </c>
      <c r="B4" s="79"/>
      <c r="I4" s="70" t="s">
        <v>5</v>
      </c>
      <c r="J4" s="24"/>
    </row>
    <row r="5" spans="1:14" x14ac:dyDescent="0.25">
      <c r="A5" s="3"/>
      <c r="J5" s="24"/>
    </row>
    <row r="6" spans="1:14" ht="15.75" x14ac:dyDescent="0.25">
      <c r="A6" s="80" t="s">
        <v>58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4" ht="15.75" x14ac:dyDescent="0.25">
      <c r="A7" s="81" t="s">
        <v>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37"/>
    </row>
    <row r="8" spans="1:14" s="73" customFormat="1" ht="45" x14ac:dyDescent="0.25">
      <c r="A8" s="71" t="s">
        <v>7</v>
      </c>
      <c r="B8" s="71" t="s">
        <v>8</v>
      </c>
      <c r="C8" s="72" t="s">
        <v>9</v>
      </c>
      <c r="D8" s="72" t="s">
        <v>10</v>
      </c>
      <c r="E8" s="72" t="s">
        <v>11</v>
      </c>
      <c r="F8" s="74" t="s">
        <v>61</v>
      </c>
      <c r="G8" s="5" t="s">
        <v>12</v>
      </c>
      <c r="H8" s="5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</row>
    <row r="9" spans="1:14" x14ac:dyDescent="0.25">
      <c r="A9" s="4"/>
      <c r="B9" s="7"/>
      <c r="C9" s="8"/>
      <c r="D9" s="8"/>
      <c r="E9" s="8"/>
      <c r="F9" s="51">
        <v>1</v>
      </c>
      <c r="G9" s="9">
        <v>2</v>
      </c>
      <c r="H9" s="9" t="s">
        <v>20</v>
      </c>
      <c r="I9" s="9">
        <v>4</v>
      </c>
      <c r="J9" s="9" t="s">
        <v>21</v>
      </c>
      <c r="K9" s="9" t="s">
        <v>22</v>
      </c>
      <c r="L9" s="9">
        <v>7</v>
      </c>
      <c r="M9" s="9" t="s">
        <v>23</v>
      </c>
      <c r="N9" s="9" t="s">
        <v>24</v>
      </c>
    </row>
    <row r="10" spans="1:14" s="54" customFormat="1" ht="22.5" x14ac:dyDescent="0.2">
      <c r="A10" s="31">
        <v>1</v>
      </c>
      <c r="B10" s="11" t="s">
        <v>34</v>
      </c>
      <c r="C10" s="12"/>
      <c r="D10" s="13"/>
      <c r="E10" s="14" t="s">
        <v>27</v>
      </c>
      <c r="F10" s="50">
        <v>10</v>
      </c>
      <c r="G10" s="69"/>
      <c r="H10" s="38">
        <f>F10*G10</f>
        <v>0</v>
      </c>
      <c r="I10" s="68"/>
      <c r="J10" s="38">
        <f>H10*I10</f>
        <v>0</v>
      </c>
      <c r="K10" s="39">
        <f>H10-J10</f>
        <v>0</v>
      </c>
      <c r="L10" s="68"/>
      <c r="M10" s="38">
        <f>K10*L10</f>
        <v>0</v>
      </c>
      <c r="N10" s="39">
        <f>K10+M10</f>
        <v>0</v>
      </c>
    </row>
    <row r="11" spans="1:14" s="54" customFormat="1" ht="22.5" x14ac:dyDescent="0.2">
      <c r="A11" s="31">
        <v>2</v>
      </c>
      <c r="B11" s="11" t="s">
        <v>35</v>
      </c>
      <c r="C11" s="12"/>
      <c r="D11" s="13"/>
      <c r="E11" s="14" t="s">
        <v>27</v>
      </c>
      <c r="F11" s="50">
        <v>4</v>
      </c>
      <c r="G11" s="69"/>
      <c r="H11" s="38">
        <f t="shared" ref="H11:H29" si="0">F11*G11</f>
        <v>0</v>
      </c>
      <c r="I11" s="68"/>
      <c r="J11" s="38">
        <f t="shared" ref="J11:J29" si="1">H11*I11</f>
        <v>0</v>
      </c>
      <c r="K11" s="39">
        <f t="shared" ref="K11:K29" si="2">H11-J11</f>
        <v>0</v>
      </c>
      <c r="L11" s="68"/>
      <c r="M11" s="38">
        <f t="shared" ref="M11:M29" si="3">K11*L11</f>
        <v>0</v>
      </c>
      <c r="N11" s="39">
        <f t="shared" ref="N11:N29" si="4">K11+M11</f>
        <v>0</v>
      </c>
    </row>
    <row r="12" spans="1:14" s="54" customFormat="1" ht="18.75" customHeight="1" x14ac:dyDescent="0.2">
      <c r="A12" s="31">
        <v>3</v>
      </c>
      <c r="B12" s="11" t="s">
        <v>36</v>
      </c>
      <c r="C12" s="12"/>
      <c r="D12" s="13"/>
      <c r="E12" s="14" t="s">
        <v>27</v>
      </c>
      <c r="F12" s="50">
        <v>13</v>
      </c>
      <c r="G12" s="69"/>
      <c r="H12" s="38">
        <f t="shared" si="0"/>
        <v>0</v>
      </c>
      <c r="I12" s="68"/>
      <c r="J12" s="38">
        <f t="shared" si="1"/>
        <v>0</v>
      </c>
      <c r="K12" s="39">
        <f t="shared" si="2"/>
        <v>0</v>
      </c>
      <c r="L12" s="68"/>
      <c r="M12" s="38">
        <f t="shared" si="3"/>
        <v>0</v>
      </c>
      <c r="N12" s="39">
        <f t="shared" si="4"/>
        <v>0</v>
      </c>
    </row>
    <row r="13" spans="1:14" s="54" customFormat="1" ht="16.5" customHeight="1" x14ac:dyDescent="0.2">
      <c r="A13" s="31">
        <v>4</v>
      </c>
      <c r="B13" s="11" t="s">
        <v>37</v>
      </c>
      <c r="C13" s="12"/>
      <c r="D13" s="13"/>
      <c r="E13" s="14" t="s">
        <v>27</v>
      </c>
      <c r="F13" s="50">
        <v>13</v>
      </c>
      <c r="G13" s="69"/>
      <c r="H13" s="38">
        <f t="shared" si="0"/>
        <v>0</v>
      </c>
      <c r="I13" s="68"/>
      <c r="J13" s="38">
        <f t="shared" si="1"/>
        <v>0</v>
      </c>
      <c r="K13" s="39">
        <f t="shared" si="2"/>
        <v>0</v>
      </c>
      <c r="L13" s="68"/>
      <c r="M13" s="38">
        <f t="shared" si="3"/>
        <v>0</v>
      </c>
      <c r="N13" s="39">
        <f t="shared" si="4"/>
        <v>0</v>
      </c>
    </row>
    <row r="14" spans="1:14" s="54" customFormat="1" ht="17.25" customHeight="1" x14ac:dyDescent="0.2">
      <c r="A14" s="31">
        <v>5</v>
      </c>
      <c r="B14" s="11" t="s">
        <v>38</v>
      </c>
      <c r="C14" s="12"/>
      <c r="D14" s="13"/>
      <c r="E14" s="14" t="s">
        <v>25</v>
      </c>
      <c r="F14" s="50">
        <v>120</v>
      </c>
      <c r="G14" s="69"/>
      <c r="H14" s="38">
        <f t="shared" si="0"/>
        <v>0</v>
      </c>
      <c r="I14" s="68"/>
      <c r="J14" s="38">
        <f t="shared" si="1"/>
        <v>0</v>
      </c>
      <c r="K14" s="39">
        <f t="shared" si="2"/>
        <v>0</v>
      </c>
      <c r="L14" s="68"/>
      <c r="M14" s="38">
        <f t="shared" si="3"/>
        <v>0</v>
      </c>
      <c r="N14" s="39">
        <f t="shared" si="4"/>
        <v>0</v>
      </c>
    </row>
    <row r="15" spans="1:14" s="54" customFormat="1" ht="22.5" x14ac:dyDescent="0.2">
      <c r="A15" s="31">
        <v>6</v>
      </c>
      <c r="B15" s="11" t="s">
        <v>39</v>
      </c>
      <c r="C15" s="12"/>
      <c r="D15" s="13"/>
      <c r="E15" s="14" t="s">
        <v>27</v>
      </c>
      <c r="F15" s="50">
        <v>3</v>
      </c>
      <c r="G15" s="69"/>
      <c r="H15" s="38">
        <f t="shared" si="0"/>
        <v>0</v>
      </c>
      <c r="I15" s="68"/>
      <c r="J15" s="38">
        <f t="shared" si="1"/>
        <v>0</v>
      </c>
      <c r="K15" s="39">
        <f t="shared" si="2"/>
        <v>0</v>
      </c>
      <c r="L15" s="68"/>
      <c r="M15" s="38">
        <f t="shared" si="3"/>
        <v>0</v>
      </c>
      <c r="N15" s="39">
        <f t="shared" si="4"/>
        <v>0</v>
      </c>
    </row>
    <row r="16" spans="1:14" s="54" customFormat="1" ht="22.5" x14ac:dyDescent="0.2">
      <c r="A16" s="31">
        <v>7</v>
      </c>
      <c r="B16" s="55" t="s">
        <v>40</v>
      </c>
      <c r="C16" s="12"/>
      <c r="D16" s="13"/>
      <c r="E16" s="14" t="s">
        <v>27</v>
      </c>
      <c r="F16" s="50">
        <v>4</v>
      </c>
      <c r="G16" s="69"/>
      <c r="H16" s="38">
        <f t="shared" si="0"/>
        <v>0</v>
      </c>
      <c r="I16" s="68"/>
      <c r="J16" s="38">
        <f t="shared" si="1"/>
        <v>0</v>
      </c>
      <c r="K16" s="39">
        <f t="shared" si="2"/>
        <v>0</v>
      </c>
      <c r="L16" s="68"/>
      <c r="M16" s="38">
        <f t="shared" si="3"/>
        <v>0</v>
      </c>
      <c r="N16" s="39">
        <f t="shared" si="4"/>
        <v>0</v>
      </c>
    </row>
    <row r="17" spans="1:14" s="54" customFormat="1" ht="16.5" customHeight="1" x14ac:dyDescent="0.2">
      <c r="A17" s="31">
        <v>8</v>
      </c>
      <c r="B17" s="55" t="s">
        <v>54</v>
      </c>
      <c r="C17" s="12"/>
      <c r="D17" s="13"/>
      <c r="E17" s="14" t="s">
        <v>27</v>
      </c>
      <c r="F17" s="50">
        <v>7</v>
      </c>
      <c r="G17" s="69"/>
      <c r="H17" s="38">
        <f t="shared" si="0"/>
        <v>0</v>
      </c>
      <c r="I17" s="68"/>
      <c r="J17" s="38">
        <f t="shared" si="1"/>
        <v>0</v>
      </c>
      <c r="K17" s="39">
        <f t="shared" si="2"/>
        <v>0</v>
      </c>
      <c r="L17" s="68"/>
      <c r="M17" s="38">
        <f t="shared" si="3"/>
        <v>0</v>
      </c>
      <c r="N17" s="39">
        <f t="shared" si="4"/>
        <v>0</v>
      </c>
    </row>
    <row r="18" spans="1:14" s="54" customFormat="1" ht="34.5" customHeight="1" x14ac:dyDescent="0.2">
      <c r="A18" s="31">
        <v>9</v>
      </c>
      <c r="B18" s="11" t="s">
        <v>41</v>
      </c>
      <c r="C18" s="12"/>
      <c r="D18" s="13"/>
      <c r="E18" s="14" t="s">
        <v>27</v>
      </c>
      <c r="F18" s="50">
        <v>3</v>
      </c>
      <c r="G18" s="69"/>
      <c r="H18" s="38">
        <f t="shared" si="0"/>
        <v>0</v>
      </c>
      <c r="I18" s="68"/>
      <c r="J18" s="38">
        <f t="shared" si="1"/>
        <v>0</v>
      </c>
      <c r="K18" s="39">
        <f t="shared" si="2"/>
        <v>0</v>
      </c>
      <c r="L18" s="68"/>
      <c r="M18" s="38">
        <f t="shared" si="3"/>
        <v>0</v>
      </c>
      <c r="N18" s="39">
        <f t="shared" si="4"/>
        <v>0</v>
      </c>
    </row>
    <row r="19" spans="1:14" s="54" customFormat="1" ht="33.75" x14ac:dyDescent="0.2">
      <c r="A19" s="31">
        <v>10</v>
      </c>
      <c r="B19" s="11" t="s">
        <v>42</v>
      </c>
      <c r="C19" s="12"/>
      <c r="D19" s="13"/>
      <c r="E19" s="14" t="s">
        <v>27</v>
      </c>
      <c r="F19" s="50">
        <v>3</v>
      </c>
      <c r="G19" s="69"/>
      <c r="H19" s="38">
        <f t="shared" si="0"/>
        <v>0</v>
      </c>
      <c r="I19" s="68"/>
      <c r="J19" s="38">
        <f t="shared" si="1"/>
        <v>0</v>
      </c>
      <c r="K19" s="39">
        <f t="shared" si="2"/>
        <v>0</v>
      </c>
      <c r="L19" s="68"/>
      <c r="M19" s="38">
        <f t="shared" si="3"/>
        <v>0</v>
      </c>
      <c r="N19" s="39">
        <f t="shared" si="4"/>
        <v>0</v>
      </c>
    </row>
    <row r="20" spans="1:14" s="54" customFormat="1" ht="22.5" x14ac:dyDescent="0.2">
      <c r="A20" s="31">
        <v>11</v>
      </c>
      <c r="B20" s="11" t="s">
        <v>43</v>
      </c>
      <c r="C20" s="12"/>
      <c r="D20" s="13"/>
      <c r="E20" s="14" t="s">
        <v>27</v>
      </c>
      <c r="F20" s="50">
        <v>2</v>
      </c>
      <c r="G20" s="69"/>
      <c r="H20" s="38">
        <f t="shared" si="0"/>
        <v>0</v>
      </c>
      <c r="I20" s="68"/>
      <c r="J20" s="38">
        <f t="shared" si="1"/>
        <v>0</v>
      </c>
      <c r="K20" s="39">
        <f t="shared" si="2"/>
        <v>0</v>
      </c>
      <c r="L20" s="68"/>
      <c r="M20" s="38">
        <f t="shared" si="3"/>
        <v>0</v>
      </c>
      <c r="N20" s="39">
        <f t="shared" si="4"/>
        <v>0</v>
      </c>
    </row>
    <row r="21" spans="1:14" s="54" customFormat="1" ht="22.5" x14ac:dyDescent="0.2">
      <c r="A21" s="31">
        <v>12</v>
      </c>
      <c r="B21" s="11" t="s">
        <v>56</v>
      </c>
      <c r="C21" s="12"/>
      <c r="D21" s="13"/>
      <c r="E21" s="14" t="s">
        <v>26</v>
      </c>
      <c r="F21" s="50">
        <v>6</v>
      </c>
      <c r="G21" s="69"/>
      <c r="H21" s="38">
        <f t="shared" si="0"/>
        <v>0</v>
      </c>
      <c r="I21" s="68"/>
      <c r="J21" s="38">
        <f t="shared" si="1"/>
        <v>0</v>
      </c>
      <c r="K21" s="39">
        <f t="shared" si="2"/>
        <v>0</v>
      </c>
      <c r="L21" s="68"/>
      <c r="M21" s="38">
        <f t="shared" si="3"/>
        <v>0</v>
      </c>
      <c r="N21" s="39">
        <f t="shared" si="4"/>
        <v>0</v>
      </c>
    </row>
    <row r="22" spans="1:14" s="54" customFormat="1" ht="26.25" customHeight="1" x14ac:dyDescent="0.2">
      <c r="A22" s="31">
        <v>13</v>
      </c>
      <c r="B22" s="11" t="s">
        <v>49</v>
      </c>
      <c r="C22" s="12"/>
      <c r="D22" s="13"/>
      <c r="E22" s="14" t="s">
        <v>25</v>
      </c>
      <c r="F22" s="50">
        <v>10</v>
      </c>
      <c r="G22" s="69"/>
      <c r="H22" s="38">
        <f t="shared" si="0"/>
        <v>0</v>
      </c>
      <c r="I22" s="68"/>
      <c r="J22" s="38">
        <f t="shared" si="1"/>
        <v>0</v>
      </c>
      <c r="K22" s="39">
        <f t="shared" si="2"/>
        <v>0</v>
      </c>
      <c r="L22" s="68"/>
      <c r="M22" s="38">
        <f t="shared" si="3"/>
        <v>0</v>
      </c>
      <c r="N22" s="39">
        <f t="shared" si="4"/>
        <v>0</v>
      </c>
    </row>
    <row r="23" spans="1:14" s="54" customFormat="1" ht="18" customHeight="1" x14ac:dyDescent="0.2">
      <c r="A23" s="31">
        <v>14</v>
      </c>
      <c r="B23" s="11" t="s">
        <v>50</v>
      </c>
      <c r="C23" s="12"/>
      <c r="D23" s="13"/>
      <c r="E23" s="14" t="s">
        <v>27</v>
      </c>
      <c r="F23" s="50">
        <v>2</v>
      </c>
      <c r="G23" s="69"/>
      <c r="H23" s="38">
        <f t="shared" si="0"/>
        <v>0</v>
      </c>
      <c r="I23" s="68"/>
      <c r="J23" s="38">
        <f t="shared" si="1"/>
        <v>0</v>
      </c>
      <c r="K23" s="39">
        <f t="shared" si="2"/>
        <v>0</v>
      </c>
      <c r="L23" s="68"/>
      <c r="M23" s="38">
        <f t="shared" si="3"/>
        <v>0</v>
      </c>
      <c r="N23" s="39">
        <f t="shared" si="4"/>
        <v>0</v>
      </c>
    </row>
    <row r="24" spans="1:14" s="54" customFormat="1" ht="18.75" customHeight="1" x14ac:dyDescent="0.2">
      <c r="A24" s="31">
        <v>15</v>
      </c>
      <c r="B24" s="11" t="s">
        <v>51</v>
      </c>
      <c r="C24" s="12"/>
      <c r="D24" s="13"/>
      <c r="E24" s="14" t="s">
        <v>27</v>
      </c>
      <c r="F24" s="50">
        <v>3</v>
      </c>
      <c r="G24" s="69"/>
      <c r="H24" s="38">
        <f t="shared" si="0"/>
        <v>0</v>
      </c>
      <c r="I24" s="68"/>
      <c r="J24" s="38">
        <f t="shared" si="1"/>
        <v>0</v>
      </c>
      <c r="K24" s="39">
        <f t="shared" si="2"/>
        <v>0</v>
      </c>
      <c r="L24" s="68"/>
      <c r="M24" s="38">
        <f t="shared" si="3"/>
        <v>0</v>
      </c>
      <c r="N24" s="39">
        <f t="shared" si="4"/>
        <v>0</v>
      </c>
    </row>
    <row r="25" spans="1:14" s="54" customFormat="1" ht="18" customHeight="1" x14ac:dyDescent="0.2">
      <c r="A25" s="31">
        <v>16</v>
      </c>
      <c r="B25" s="11" t="s">
        <v>47</v>
      </c>
      <c r="C25" s="12"/>
      <c r="D25" s="13"/>
      <c r="E25" s="14" t="s">
        <v>27</v>
      </c>
      <c r="F25" s="50">
        <v>3</v>
      </c>
      <c r="G25" s="69"/>
      <c r="H25" s="38">
        <f t="shared" si="0"/>
        <v>0</v>
      </c>
      <c r="I25" s="68"/>
      <c r="J25" s="38">
        <f t="shared" si="1"/>
        <v>0</v>
      </c>
      <c r="K25" s="39">
        <f t="shared" si="2"/>
        <v>0</v>
      </c>
      <c r="L25" s="68"/>
      <c r="M25" s="38">
        <f t="shared" si="3"/>
        <v>0</v>
      </c>
      <c r="N25" s="39">
        <f t="shared" si="4"/>
        <v>0</v>
      </c>
    </row>
    <row r="26" spans="1:14" s="54" customFormat="1" ht="19.5" customHeight="1" x14ac:dyDescent="0.2">
      <c r="A26" s="31">
        <v>17</v>
      </c>
      <c r="B26" s="11" t="s">
        <v>53</v>
      </c>
      <c r="C26" s="12"/>
      <c r="D26" s="13"/>
      <c r="E26" s="14" t="s">
        <v>48</v>
      </c>
      <c r="F26" s="50">
        <v>20</v>
      </c>
      <c r="G26" s="69"/>
      <c r="H26" s="38">
        <f t="shared" si="0"/>
        <v>0</v>
      </c>
      <c r="I26" s="68"/>
      <c r="J26" s="38">
        <f t="shared" si="1"/>
        <v>0</v>
      </c>
      <c r="K26" s="39">
        <f t="shared" si="2"/>
        <v>0</v>
      </c>
      <c r="L26" s="68"/>
      <c r="M26" s="38">
        <f t="shared" si="3"/>
        <v>0</v>
      </c>
      <c r="N26" s="39">
        <f t="shared" si="4"/>
        <v>0</v>
      </c>
    </row>
    <row r="27" spans="1:14" s="56" customFormat="1" ht="22.5" x14ac:dyDescent="0.2">
      <c r="A27" s="31">
        <v>18</v>
      </c>
      <c r="B27" s="49" t="s">
        <v>46</v>
      </c>
      <c r="C27" s="12"/>
      <c r="D27" s="13"/>
      <c r="E27" s="10" t="s">
        <v>27</v>
      </c>
      <c r="F27" s="50">
        <v>10</v>
      </c>
      <c r="G27" s="69"/>
      <c r="H27" s="47">
        <f t="shared" si="0"/>
        <v>0</v>
      </c>
      <c r="I27" s="68"/>
      <c r="J27" s="38">
        <f t="shared" si="1"/>
        <v>0</v>
      </c>
      <c r="K27" s="48">
        <f t="shared" si="2"/>
        <v>0</v>
      </c>
      <c r="L27" s="68"/>
      <c r="M27" s="38">
        <f t="shared" si="3"/>
        <v>0</v>
      </c>
      <c r="N27" s="48">
        <f t="shared" si="4"/>
        <v>0</v>
      </c>
    </row>
    <row r="28" spans="1:14" s="56" customFormat="1" ht="11.25" x14ac:dyDescent="0.2">
      <c r="A28" s="31">
        <v>19</v>
      </c>
      <c r="B28" s="49" t="s">
        <v>52</v>
      </c>
      <c r="C28" s="12"/>
      <c r="D28" s="13"/>
      <c r="E28" s="10" t="s">
        <v>27</v>
      </c>
      <c r="F28" s="50">
        <v>6</v>
      </c>
      <c r="G28" s="69"/>
      <c r="H28" s="47">
        <f t="shared" si="0"/>
        <v>0</v>
      </c>
      <c r="I28" s="68"/>
      <c r="J28" s="38">
        <f t="shared" si="1"/>
        <v>0</v>
      </c>
      <c r="K28" s="48">
        <f t="shared" si="2"/>
        <v>0</v>
      </c>
      <c r="L28" s="68"/>
      <c r="M28" s="38">
        <f t="shared" si="3"/>
        <v>0</v>
      </c>
      <c r="N28" s="48">
        <f t="shared" si="4"/>
        <v>0</v>
      </c>
    </row>
    <row r="29" spans="1:14" s="54" customFormat="1" ht="57" thickBot="1" x14ac:dyDescent="0.25">
      <c r="A29" s="31">
        <v>20</v>
      </c>
      <c r="B29" s="57" t="s">
        <v>44</v>
      </c>
      <c r="C29" s="52"/>
      <c r="D29" s="52"/>
      <c r="E29" s="14" t="s">
        <v>33</v>
      </c>
      <c r="F29" s="50">
        <v>20</v>
      </c>
      <c r="G29" s="69"/>
      <c r="H29" s="38">
        <f t="shared" si="0"/>
        <v>0</v>
      </c>
      <c r="I29" s="68"/>
      <c r="J29" s="38">
        <f t="shared" si="1"/>
        <v>0</v>
      </c>
      <c r="K29" s="39">
        <f t="shared" si="2"/>
        <v>0</v>
      </c>
      <c r="L29" s="68"/>
      <c r="M29" s="38">
        <f t="shared" si="3"/>
        <v>0</v>
      </c>
      <c r="N29" s="39">
        <f t="shared" si="4"/>
        <v>0</v>
      </c>
    </row>
    <row r="30" spans="1:14" s="54" customFormat="1" ht="19.5" customHeight="1" thickBot="1" x14ac:dyDescent="0.25">
      <c r="A30" s="83" t="s">
        <v>62</v>
      </c>
      <c r="B30" s="84"/>
      <c r="C30" s="84"/>
      <c r="D30" s="84"/>
      <c r="E30" s="84"/>
      <c r="F30" s="84"/>
      <c r="G30" s="84"/>
      <c r="H30" s="84"/>
      <c r="I30" s="84"/>
      <c r="J30" s="85"/>
      <c r="K30" s="53">
        <f>SUM(K10:K29)</f>
        <v>0</v>
      </c>
      <c r="L30" s="86"/>
      <c r="M30" s="85"/>
      <c r="N30" s="53">
        <f>SUM(N10:N29)</f>
        <v>0</v>
      </c>
    </row>
    <row r="31" spans="1:14" ht="19.5" customHeight="1" x14ac:dyDescent="0.25">
      <c r="A31" s="40"/>
      <c r="B31" s="15"/>
      <c r="C31" s="15"/>
      <c r="D31" s="15"/>
      <c r="E31" s="15"/>
      <c r="F31" s="15"/>
      <c r="G31" s="15"/>
      <c r="H31" s="15"/>
      <c r="I31" s="15"/>
      <c r="J31" s="15"/>
      <c r="K31" s="41"/>
      <c r="L31" s="15"/>
      <c r="M31" s="15"/>
      <c r="N31" s="42"/>
    </row>
    <row r="32" spans="1:14" s="28" customFormat="1" ht="15.95" customHeight="1" x14ac:dyDescent="0.2">
      <c r="A32" s="61" t="s">
        <v>55</v>
      </c>
      <c r="B32" s="61"/>
      <c r="C32" s="61"/>
      <c r="D32" s="62"/>
      <c r="E32" s="62"/>
      <c r="F32" s="63"/>
      <c r="G32" s="62"/>
      <c r="H32" s="62"/>
      <c r="I32" s="64"/>
      <c r="J32" s="65"/>
      <c r="K32" s="66"/>
      <c r="L32" s="67"/>
      <c r="M32" s="32"/>
    </row>
    <row r="33" spans="1:13" s="28" customFormat="1" ht="15.95" customHeight="1" x14ac:dyDescent="0.2">
      <c r="A33" s="75" t="s">
        <v>28</v>
      </c>
      <c r="B33" s="75"/>
      <c r="C33" s="75"/>
      <c r="D33" s="76"/>
      <c r="E33" s="76"/>
      <c r="F33" s="17"/>
      <c r="G33" s="17"/>
      <c r="H33" s="17"/>
      <c r="I33" s="43"/>
      <c r="J33" s="32"/>
      <c r="K33" s="17"/>
      <c r="L33" s="44"/>
      <c r="M33" s="32"/>
    </row>
    <row r="34" spans="1:13" s="28" customFormat="1" ht="15.95" customHeight="1" x14ac:dyDescent="0.2">
      <c r="A34" s="19" t="s">
        <v>45</v>
      </c>
      <c r="B34" s="19"/>
      <c r="C34" s="19"/>
      <c r="D34" s="20"/>
      <c r="E34" s="21"/>
      <c r="F34" s="17"/>
      <c r="G34" s="17"/>
      <c r="H34" s="17"/>
      <c r="I34" s="43"/>
      <c r="J34" s="32"/>
      <c r="K34" s="17"/>
      <c r="L34" s="44"/>
      <c r="M34" s="32"/>
    </row>
    <row r="35" spans="1:13" s="28" customFormat="1" ht="15.95" customHeight="1" x14ac:dyDescent="0.2">
      <c r="A35" s="19" t="s">
        <v>63</v>
      </c>
      <c r="B35" s="19"/>
      <c r="C35" s="19"/>
      <c r="D35" s="20"/>
      <c r="E35" s="21"/>
      <c r="F35" s="58"/>
      <c r="G35" s="58"/>
      <c r="H35" s="58"/>
      <c r="I35" s="43"/>
      <c r="J35" s="32"/>
      <c r="K35" s="58"/>
      <c r="L35" s="44"/>
      <c r="M35" s="32"/>
    </row>
    <row r="36" spans="1:13" s="28" customFormat="1" ht="15.95" customHeight="1" x14ac:dyDescent="0.2">
      <c r="A36" s="59" t="s">
        <v>57</v>
      </c>
      <c r="B36" s="59"/>
      <c r="C36" s="59"/>
      <c r="D36" s="20"/>
      <c r="E36" s="21"/>
      <c r="F36" s="60"/>
      <c r="G36" s="60"/>
      <c r="H36" s="60"/>
      <c r="I36" s="43"/>
      <c r="J36" s="32"/>
      <c r="K36" s="60"/>
      <c r="L36" s="44"/>
      <c r="M36" s="32"/>
    </row>
    <row r="37" spans="1:13" s="28" customFormat="1" ht="15.95" customHeight="1" x14ac:dyDescent="0.2">
      <c r="A37" s="16" t="s">
        <v>60</v>
      </c>
      <c r="B37" s="17"/>
      <c r="C37" s="17"/>
      <c r="D37" s="17"/>
      <c r="E37" s="17"/>
      <c r="F37" s="22"/>
      <c r="G37" s="17"/>
      <c r="H37" s="17"/>
      <c r="I37" s="43"/>
      <c r="J37" s="32"/>
      <c r="K37" s="17"/>
      <c r="L37" s="44"/>
      <c r="M37" s="32"/>
    </row>
    <row r="38" spans="1:13" s="28" customFormat="1" ht="15.95" customHeight="1" x14ac:dyDescent="0.2">
      <c r="A38" s="16"/>
      <c r="B38" s="17"/>
      <c r="C38" s="17"/>
      <c r="D38" s="17"/>
      <c r="E38" s="17"/>
      <c r="F38" s="22"/>
      <c r="G38" s="17"/>
      <c r="H38" s="17"/>
      <c r="I38" s="43"/>
      <c r="J38" s="32"/>
      <c r="K38" s="17"/>
      <c r="L38" s="44"/>
      <c r="M38" s="32"/>
    </row>
    <row r="39" spans="1:13" s="28" customFormat="1" ht="15.95" customHeight="1" x14ac:dyDescent="0.2">
      <c r="A39" s="75" t="s">
        <v>29</v>
      </c>
      <c r="B39" s="75"/>
      <c r="C39" s="16"/>
      <c r="D39" s="17"/>
      <c r="E39" s="17"/>
      <c r="F39" s="23"/>
      <c r="G39" s="17" t="s">
        <v>30</v>
      </c>
      <c r="H39" s="17"/>
      <c r="I39" s="43"/>
      <c r="J39" s="16"/>
      <c r="K39" s="77" t="s">
        <v>31</v>
      </c>
      <c r="L39" s="77"/>
      <c r="M39" s="29"/>
    </row>
    <row r="40" spans="1:13" s="28" customFormat="1" ht="15.95" customHeight="1" x14ac:dyDescent="0.2">
      <c r="A40" s="19" t="s">
        <v>32</v>
      </c>
      <c r="B40" s="16"/>
      <c r="C40" s="16"/>
      <c r="D40" s="17"/>
      <c r="E40" s="17"/>
      <c r="F40" s="18"/>
      <c r="G40" s="17"/>
      <c r="H40" s="17"/>
      <c r="I40" s="43"/>
      <c r="J40" s="32"/>
      <c r="K40" s="17" t="s">
        <v>32</v>
      </c>
      <c r="L40" s="44"/>
      <c r="M40" s="32"/>
    </row>
    <row r="41" spans="1:13" s="28" customFormat="1" ht="12" x14ac:dyDescent="0.2">
      <c r="A41" s="25"/>
      <c r="B41" s="26"/>
      <c r="C41" s="26"/>
      <c r="D41" s="26"/>
      <c r="E41" s="26"/>
      <c r="F41" s="27"/>
      <c r="I41" s="45"/>
      <c r="J41" s="33"/>
      <c r="L41" s="46"/>
      <c r="M41" s="34"/>
    </row>
    <row r="42" spans="1:13" s="28" customFormat="1" ht="12" x14ac:dyDescent="0.2">
      <c r="I42" s="45"/>
      <c r="L42" s="46"/>
    </row>
  </sheetData>
  <mergeCells count="10">
    <mergeCell ref="A33:E33"/>
    <mergeCell ref="A39:B39"/>
    <mergeCell ref="K39:L39"/>
    <mergeCell ref="A2:B2"/>
    <mergeCell ref="A3:B3"/>
    <mergeCell ref="A4:B4"/>
    <mergeCell ref="A6:M6"/>
    <mergeCell ref="A7:K7"/>
    <mergeCell ref="A30:J30"/>
    <mergeCell ref="L30:M3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22 Molzni sistem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2023-10-18T08:28:07Z</cp:lastPrinted>
  <dcterms:created xsi:type="dcterms:W3CDTF">2022-04-10T10:48:20Z</dcterms:created>
  <dcterms:modified xsi:type="dcterms:W3CDTF">2023-10-18T10:35:21Z</dcterms:modified>
</cp:coreProperties>
</file>