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 firstSheet="1" activeTab="1"/>
  </bookViews>
  <sheets>
    <sheet name="sklop 1" sheetId="48" r:id="rId1"/>
    <sheet name="sklop 8" sheetId="42" r:id="rId2"/>
  </sheets>
  <calcPr calcId="162913"/>
</workbook>
</file>

<file path=xl/calcChain.xml><?xml version="1.0" encoding="utf-8"?>
<calcChain xmlns="http://schemas.openxmlformats.org/spreadsheetml/2006/main">
  <c r="F52" i="48" l="1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H12" i="42"/>
  <c r="J12" i="42" s="1"/>
  <c r="I25" i="48" l="1"/>
  <c r="K25" i="48" s="1"/>
  <c r="L25" i="48" s="1"/>
  <c r="I45" i="48"/>
  <c r="K45" i="48" s="1"/>
  <c r="L45" i="48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K12" i="42"/>
  <c r="K13" i="42" s="1"/>
  <c r="K39" i="48" l="1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M12" i="42"/>
  <c r="N12" i="42" s="1"/>
  <c r="N13" i="42" s="1"/>
  <c r="L53" i="48" l="1"/>
</calcChain>
</file>

<file path=xl/sharedStrings.xml><?xml version="1.0" encoding="utf-8"?>
<sst xmlns="http://schemas.openxmlformats.org/spreadsheetml/2006/main" count="215" uniqueCount="141">
  <si>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</si>
  <si>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</si>
  <si>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</si>
  <si>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</si>
  <si>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</si>
  <si>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</si>
  <si>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</si>
  <si>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</si>
  <si>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</si>
  <si>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</si>
  <si>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</si>
  <si>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</si>
  <si>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</si>
  <si>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</si>
  <si>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</si>
  <si>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</si>
  <si>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</si>
  <si>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DA</t>
  </si>
  <si>
    <t>NE</t>
  </si>
  <si>
    <r>
      <rPr>
        <b/>
        <u/>
        <sz val="9"/>
        <rFont val="Arial"/>
        <family val="2"/>
        <charset val="238"/>
      </rPr>
      <t>PRILOGA:</t>
    </r>
    <r>
      <rPr>
        <b/>
        <sz val="9"/>
        <rFont val="Arial"/>
        <family val="2"/>
        <charset val="238"/>
      </rPr>
      <t xml:space="preserve"> Veljaven ekološki certifikat  za ponujene artikle (obkrožite)</t>
    </r>
  </si>
  <si>
    <t>OBR - 3</t>
  </si>
  <si>
    <t>kom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</si>
  <si>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</si>
  <si>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</si>
  <si>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</si>
  <si>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</si>
  <si>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</si>
  <si>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</si>
  <si>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</si>
  <si>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</si>
  <si>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</si>
  <si>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Šifra atikla koda</t>
  </si>
  <si>
    <t>EM kos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</si>
  <si>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</si>
  <si>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</si>
  <si>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</si>
  <si>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</si>
  <si>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</si>
  <si>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</si>
  <si>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</si>
  <si>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</si>
  <si>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</si>
  <si>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</si>
  <si>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</si>
  <si>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</si>
  <si>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</si>
  <si>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</si>
  <si>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</si>
  <si>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</si>
  <si>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</si>
  <si>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</si>
  <si>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</si>
  <si>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</si>
  <si>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</si>
  <si>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</si>
  <si>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</si>
  <si>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</si>
  <si>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</si>
  <si>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</si>
  <si>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</si>
  <si>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</si>
  <si>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</si>
  <si>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</si>
  <si>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</si>
  <si>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</si>
  <si>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</si>
  <si>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</si>
  <si>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</si>
  <si>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</si>
  <si>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</si>
  <si>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</si>
  <si>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</si>
  <si>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</si>
  <si>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</si>
  <si>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</si>
  <si>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</si>
  <si>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BIO SUBSTRAT ( kot. npr. Klasman Potground ali enakovredno)</t>
  </si>
  <si>
    <t>70 l</t>
  </si>
  <si>
    <t xml:space="preserve">PODROČJE: HORTIKULTURA 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</si>
  <si>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</si>
  <si>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</si>
  <si>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</si>
  <si>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</si>
  <si>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</si>
  <si>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</si>
  <si>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</si>
  <si>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</si>
  <si>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</si>
  <si>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</si>
  <si>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</si>
  <si>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</si>
  <si>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</si>
  <si>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</si>
  <si>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</si>
  <si>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</si>
  <si>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</si>
  <si>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</si>
  <si>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</si>
  <si>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</si>
  <si>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</si>
  <si>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</si>
  <si>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</si>
  <si>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</si>
  <si>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</si>
  <si>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</si>
  <si>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</si>
  <si>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</si>
  <si>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</si>
  <si>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</si>
  <si>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</si>
  <si>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</si>
  <si>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</si>
  <si>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</si>
  <si>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</si>
  <si>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</si>
  <si>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</si>
  <si>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</si>
  <si>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</si>
  <si>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</si>
  <si>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</si>
  <si>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</si>
  <si>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</si>
  <si>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</si>
  <si>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</si>
  <si>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</si>
  <si>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</si>
  <si>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</si>
  <si>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</si>
  <si>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</si>
  <si>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</si>
  <si>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</si>
  <si>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</si>
  <si>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</si>
  <si>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</si>
  <si>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</si>
  <si>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Naziv artikla in proizvajalca</t>
  </si>
  <si>
    <t>SKLOP 1. SADIKE OKRASNIH RASTLIN predračun št._____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</si>
  <si>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</si>
  <si>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</si>
  <si>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Seznam blaga pripravila: Nataša Šink</t>
  </si>
  <si>
    <t>SKLOP 8. EKOLOŠKI SUBSTRAT ZA EKOLOŠKO VRTNARSTVO, predračun št.___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</si>
</sst>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7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u/>
      <sz val="9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87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14" fillId="2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10" fillId="0" borderId="0" xfId="0" applyNumberFormat="1" applyFont="1"/>
    <xf numFmtId="164" fontId="10" fillId="0" borderId="0" xfId="0" applyNumberFormat="1" applyFont="1"/>
    <xf numFmtId="4" fontId="9" fillId="0" borderId="0" xfId="0" applyNumberFormat="1" applyFont="1"/>
    <xf numFmtId="3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/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3" xfId="0" applyFont="1" applyBorder="1" applyAlignment="1">
      <alignment vertical="center" wrapText="1"/>
    </xf>
    <xf numFmtId="3" fontId="9" fillId="0" borderId="0" xfId="0" applyNumberFormat="1" applyFont="1" applyAlignment="1">
      <alignment horizontal="center" vertical="top" wrapText="1"/>
    </xf>
    <xf numFmtId="164" fontId="8" fillId="5" borderId="3" xfId="0" applyNumberFormat="1" applyFont="1" applyFill="1" applyBorder="1" applyAlignment="1">
      <alignment vertical="center"/>
    </xf>
    <xf numFmtId="9" fontId="8" fillId="5" borderId="3" xfId="0" applyNumberFormat="1" applyFont="1" applyFill="1" applyBorder="1" applyAlignment="1">
      <alignment vertical="center"/>
    </xf>
    <xf numFmtId="165" fontId="8" fillId="5" borderId="3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10" xfId="0" applyFont="1" applyBorder="1" applyAlignment="1"/>
    <xf numFmtId="0" fontId="11" fillId="0" borderId="10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8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 x14ac:dyDescent="0.2"/>
  <cols>
    <col min="1" max="1" width="3.7109375" style="4" customWidth="1"/>
    <col min="2" max="2" width="28.42578125" style="4" customWidth="1"/>
    <col min="3" max="6" width="9.140625" style="4"/>
    <col min="7" max="7" width="7.42578125" style="4" customWidth="1"/>
    <col min="8" max="8" width="9.140625" style="4"/>
    <col min="9" max="9" width="10.140625" style="4" customWidth="1"/>
    <col min="10" max="10" width="6.42578125" style="4" customWidth="1"/>
    <col min="11" max="11" width="9.140625" style="4"/>
    <col min="12" max="12" width="11.7109375" style="4" customWidth="1"/>
    <col min="13" max="16384" width="9.140625" style="4"/>
  </cols>
  <sheetData>
    <row r="1" spans="1:12" ht="13.5" thickBot="1" x14ac:dyDescent="0.25">
      <c r="A1" s="5" t="s">
        <v>0</v>
      </c>
      <c r="C1" s="71" t="s">
        <v>1</v>
      </c>
      <c r="D1" s="71"/>
      <c r="E1" s="71"/>
      <c r="F1" s="22"/>
      <c r="I1" s="6"/>
    </row>
    <row r="2" spans="1:12" ht="13.5" thickBot="1" x14ac:dyDescent="0.25">
      <c r="A2" s="69" t="s">
        <v>2</v>
      </c>
      <c r="B2" s="69"/>
      <c r="C2" s="70" t="s">
        <v>3</v>
      </c>
      <c r="D2" s="70"/>
      <c r="E2" s="70"/>
      <c r="F2" s="70"/>
      <c r="G2" s="70"/>
      <c r="I2" s="6"/>
      <c r="L2" s="16" t="s">
        <v>20</v>
      </c>
    </row>
    <row r="3" spans="1:12" x14ac:dyDescent="0.2">
      <c r="A3" s="69" t="s">
        <v>2</v>
      </c>
      <c r="B3" s="69"/>
      <c r="C3" s="70" t="s">
        <v>4</v>
      </c>
      <c r="D3" s="70"/>
      <c r="E3" s="70"/>
      <c r="I3" s="6"/>
    </row>
    <row r="4" spans="1:12" x14ac:dyDescent="0.2">
      <c r="A4" s="69" t="s">
        <v>2</v>
      </c>
      <c r="B4" s="69"/>
      <c r="C4" s="70" t="s">
        <v>5</v>
      </c>
      <c r="D4" s="70"/>
      <c r="E4" s="70"/>
      <c r="I4" s="6"/>
    </row>
    <row r="5" spans="1:12" x14ac:dyDescent="0.2">
      <c r="A5" s="17"/>
      <c r="I5" s="6"/>
      <c r="L5" s="34"/>
    </row>
    <row r="6" spans="1:12" ht="12.75" customHeight="1" x14ac:dyDescent="0.25">
      <c r="A6" s="74" t="s">
        <v>136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15.75" customHeight="1" x14ac:dyDescent="0.2">
      <c r="A7" s="75" t="s">
        <v>30</v>
      </c>
      <c r="B7" s="75"/>
      <c r="C7" s="75"/>
      <c r="D7" s="75"/>
      <c r="E7" s="75"/>
      <c r="F7" s="75"/>
      <c r="G7" s="75"/>
      <c r="H7" s="75"/>
      <c r="I7" s="75"/>
      <c r="J7" s="7"/>
      <c r="K7" s="7"/>
    </row>
    <row r="8" spans="1:12" ht="45" x14ac:dyDescent="0.2">
      <c r="A8" s="24" t="s">
        <v>6</v>
      </c>
      <c r="B8" s="24" t="s">
        <v>7</v>
      </c>
      <c r="C8" s="25" t="s">
        <v>80</v>
      </c>
      <c r="D8" s="35" t="s">
        <v>131</v>
      </c>
      <c r="E8" s="36" t="s">
        <v>16</v>
      </c>
      <c r="F8" s="36" t="s">
        <v>8</v>
      </c>
      <c r="G8" s="37" t="s">
        <v>23</v>
      </c>
      <c r="H8" s="37" t="s">
        <v>24</v>
      </c>
      <c r="I8" s="37" t="s">
        <v>22</v>
      </c>
      <c r="J8" s="37" t="s">
        <v>9</v>
      </c>
      <c r="K8" s="37" t="s">
        <v>10</v>
      </c>
      <c r="L8" s="37" t="s">
        <v>133</v>
      </c>
    </row>
    <row r="9" spans="1:12" ht="11.25" customHeight="1" x14ac:dyDescent="0.2">
      <c r="A9" s="42"/>
      <c r="B9" s="42"/>
      <c r="C9" s="43"/>
      <c r="D9" s="44">
        <v>1</v>
      </c>
      <c r="E9" s="44">
        <v>2</v>
      </c>
      <c r="F9" s="44" t="s">
        <v>25</v>
      </c>
      <c r="G9" s="44">
        <v>4</v>
      </c>
      <c r="H9" s="44" t="s">
        <v>134</v>
      </c>
      <c r="I9" s="44" t="s">
        <v>26</v>
      </c>
      <c r="J9" s="44">
        <v>7</v>
      </c>
      <c r="K9" s="44" t="s">
        <v>132</v>
      </c>
      <c r="L9" s="44" t="s">
        <v>27</v>
      </c>
    </row>
    <row r="10" spans="1:12" ht="18.75" customHeight="1" x14ac:dyDescent="0.2">
      <c r="A10" s="28" t="s">
        <v>33</v>
      </c>
      <c r="B10" s="1" t="s">
        <v>81</v>
      </c>
      <c r="C10" s="29" t="s">
        <v>82</v>
      </c>
      <c r="D10" s="48">
        <v>5</v>
      </c>
      <c r="E10" s="56"/>
      <c r="F10" s="45">
        <f t="shared" ref="F10:F52" si="0">D10*E10</f>
        <v>0</v>
      </c>
      <c r="G10" s="57"/>
      <c r="H10" s="45">
        <f>F10*G10</f>
        <v>0</v>
      </c>
      <c r="I10" s="46">
        <f>F10-H10</f>
        <v>0</v>
      </c>
      <c r="J10" s="58"/>
      <c r="K10" s="45">
        <f>I10*J10</f>
        <v>0</v>
      </c>
      <c r="L10" s="46">
        <f>I10+K10</f>
        <v>0</v>
      </c>
    </row>
    <row r="11" spans="1:12" ht="21" customHeight="1" x14ac:dyDescent="0.2">
      <c r="A11" s="28" t="s">
        <v>34</v>
      </c>
      <c r="B11" s="1" t="s">
        <v>83</v>
      </c>
      <c r="C11" s="29" t="s">
        <v>84</v>
      </c>
      <c r="D11" s="49">
        <v>1</v>
      </c>
      <c r="E11" s="56"/>
      <c r="F11" s="45">
        <f t="shared" si="0"/>
        <v>0</v>
      </c>
      <c r="G11" s="57"/>
      <c r="H11" s="45">
        <f t="shared" ref="H11:H52" si="1">F11*G11</f>
        <v>0</v>
      </c>
      <c r="I11" s="46">
        <f t="shared" ref="I11:I52" si="2">F11-H11</f>
        <v>0</v>
      </c>
      <c r="J11" s="58"/>
      <c r="K11" s="45">
        <f t="shared" ref="K11:K52" si="3">I11*J11</f>
        <v>0</v>
      </c>
      <c r="L11" s="46">
        <f t="shared" ref="L11:L52" si="4">I11+K11</f>
        <v>0</v>
      </c>
    </row>
    <row r="12" spans="1:12" ht="27" customHeight="1" x14ac:dyDescent="0.2">
      <c r="A12" s="28" t="s">
        <v>35</v>
      </c>
      <c r="B12" s="1" t="s">
        <v>85</v>
      </c>
      <c r="C12" s="29" t="s">
        <v>84</v>
      </c>
      <c r="D12" s="49">
        <v>1</v>
      </c>
      <c r="E12" s="56"/>
      <c r="F12" s="45">
        <f t="shared" si="0"/>
        <v>0</v>
      </c>
      <c r="G12" s="57"/>
      <c r="H12" s="45">
        <f t="shared" si="1"/>
        <v>0</v>
      </c>
      <c r="I12" s="46">
        <f t="shared" si="2"/>
        <v>0</v>
      </c>
      <c r="J12" s="58"/>
      <c r="K12" s="45">
        <f t="shared" si="3"/>
        <v>0</v>
      </c>
      <c r="L12" s="46">
        <f t="shared" si="4"/>
        <v>0</v>
      </c>
    </row>
    <row r="13" spans="1:12" ht="17.25" customHeight="1" x14ac:dyDescent="0.2">
      <c r="A13" s="28" t="s">
        <v>36</v>
      </c>
      <c r="B13" s="1" t="s">
        <v>86</v>
      </c>
      <c r="C13" s="29" t="s">
        <v>84</v>
      </c>
      <c r="D13" s="49">
        <v>1</v>
      </c>
      <c r="E13" s="56"/>
      <c r="F13" s="45">
        <f t="shared" si="0"/>
        <v>0</v>
      </c>
      <c r="G13" s="57"/>
      <c r="H13" s="45">
        <f t="shared" si="1"/>
        <v>0</v>
      </c>
      <c r="I13" s="46">
        <f t="shared" si="2"/>
        <v>0</v>
      </c>
      <c r="J13" s="58"/>
      <c r="K13" s="45">
        <f t="shared" si="3"/>
        <v>0</v>
      </c>
      <c r="L13" s="46">
        <f t="shared" si="4"/>
        <v>0</v>
      </c>
    </row>
    <row r="14" spans="1:12" ht="18" customHeight="1" x14ac:dyDescent="0.2">
      <c r="A14" s="28" t="s">
        <v>37</v>
      </c>
      <c r="B14" s="1" t="s">
        <v>87</v>
      </c>
      <c r="C14" s="29" t="s">
        <v>88</v>
      </c>
      <c r="D14" s="49">
        <v>1</v>
      </c>
      <c r="E14" s="56"/>
      <c r="F14" s="45">
        <f t="shared" si="0"/>
        <v>0</v>
      </c>
      <c r="G14" s="57"/>
      <c r="H14" s="45">
        <f t="shared" si="1"/>
        <v>0</v>
      </c>
      <c r="I14" s="46">
        <f t="shared" si="2"/>
        <v>0</v>
      </c>
      <c r="J14" s="58"/>
      <c r="K14" s="45">
        <f t="shared" si="3"/>
        <v>0</v>
      </c>
      <c r="L14" s="46">
        <f t="shared" si="4"/>
        <v>0</v>
      </c>
    </row>
    <row r="15" spans="1:12" ht="22.5" x14ac:dyDescent="0.2">
      <c r="A15" s="28" t="s">
        <v>38</v>
      </c>
      <c r="B15" s="1" t="s">
        <v>89</v>
      </c>
      <c r="C15" s="29" t="s">
        <v>88</v>
      </c>
      <c r="D15" s="49">
        <v>2</v>
      </c>
      <c r="E15" s="56"/>
      <c r="F15" s="45">
        <f t="shared" si="0"/>
        <v>0</v>
      </c>
      <c r="G15" s="57"/>
      <c r="H15" s="45">
        <f t="shared" si="1"/>
        <v>0</v>
      </c>
      <c r="I15" s="46">
        <f t="shared" si="2"/>
        <v>0</v>
      </c>
      <c r="J15" s="58"/>
      <c r="K15" s="45">
        <f t="shared" si="3"/>
        <v>0</v>
      </c>
      <c r="L15" s="46">
        <f t="shared" si="4"/>
        <v>0</v>
      </c>
    </row>
    <row r="16" spans="1:12" x14ac:dyDescent="0.2">
      <c r="A16" s="28" t="s">
        <v>39</v>
      </c>
      <c r="B16" s="1" t="s">
        <v>90</v>
      </c>
      <c r="C16" s="29" t="s">
        <v>88</v>
      </c>
      <c r="D16" s="49">
        <v>1</v>
      </c>
      <c r="E16" s="56"/>
      <c r="F16" s="45">
        <f t="shared" si="0"/>
        <v>0</v>
      </c>
      <c r="G16" s="57"/>
      <c r="H16" s="45">
        <f t="shared" si="1"/>
        <v>0</v>
      </c>
      <c r="I16" s="46">
        <f t="shared" si="2"/>
        <v>0</v>
      </c>
      <c r="J16" s="58"/>
      <c r="K16" s="45">
        <f t="shared" si="3"/>
        <v>0</v>
      </c>
      <c r="L16" s="46">
        <f t="shared" si="4"/>
        <v>0</v>
      </c>
    </row>
    <row r="17" spans="1:12" ht="22.5" x14ac:dyDescent="0.2">
      <c r="A17" s="47" t="s">
        <v>40</v>
      </c>
      <c r="B17" s="1" t="s">
        <v>91</v>
      </c>
      <c r="C17" s="29" t="s">
        <v>88</v>
      </c>
      <c r="D17" s="49">
        <v>2</v>
      </c>
      <c r="E17" s="56"/>
      <c r="F17" s="45">
        <f t="shared" si="0"/>
        <v>0</v>
      </c>
      <c r="G17" s="57"/>
      <c r="H17" s="45">
        <f t="shared" si="1"/>
        <v>0</v>
      </c>
      <c r="I17" s="46">
        <f t="shared" si="2"/>
        <v>0</v>
      </c>
      <c r="J17" s="58"/>
      <c r="K17" s="45">
        <f t="shared" si="3"/>
        <v>0</v>
      </c>
      <c r="L17" s="46">
        <f t="shared" si="4"/>
        <v>0</v>
      </c>
    </row>
    <row r="18" spans="1:12" ht="22.5" x14ac:dyDescent="0.2">
      <c r="A18" s="28" t="s">
        <v>41</v>
      </c>
      <c r="B18" s="1" t="s">
        <v>92</v>
      </c>
      <c r="C18" s="29" t="s">
        <v>88</v>
      </c>
      <c r="D18" s="49">
        <v>2</v>
      </c>
      <c r="E18" s="56"/>
      <c r="F18" s="45">
        <f t="shared" si="0"/>
        <v>0</v>
      </c>
      <c r="G18" s="57"/>
      <c r="H18" s="45">
        <f t="shared" si="1"/>
        <v>0</v>
      </c>
      <c r="I18" s="46">
        <f t="shared" si="2"/>
        <v>0</v>
      </c>
      <c r="J18" s="58"/>
      <c r="K18" s="45">
        <f t="shared" si="3"/>
        <v>0</v>
      </c>
      <c r="L18" s="46">
        <f t="shared" si="4"/>
        <v>0</v>
      </c>
    </row>
    <row r="19" spans="1:12" ht="22.5" x14ac:dyDescent="0.2">
      <c r="A19" s="28" t="s">
        <v>42</v>
      </c>
      <c r="B19" s="1" t="s">
        <v>93</v>
      </c>
      <c r="C19" s="29" t="s">
        <v>94</v>
      </c>
      <c r="D19" s="49">
        <v>8</v>
      </c>
      <c r="E19" s="56"/>
      <c r="F19" s="45">
        <f t="shared" si="0"/>
        <v>0</v>
      </c>
      <c r="G19" s="57"/>
      <c r="H19" s="45">
        <f t="shared" si="1"/>
        <v>0</v>
      </c>
      <c r="I19" s="46">
        <f t="shared" si="2"/>
        <v>0</v>
      </c>
      <c r="J19" s="58"/>
      <c r="K19" s="45">
        <f t="shared" si="3"/>
        <v>0</v>
      </c>
      <c r="L19" s="46">
        <f t="shared" si="4"/>
        <v>0</v>
      </c>
    </row>
    <row r="20" spans="1:12" ht="22.5" x14ac:dyDescent="0.2">
      <c r="A20" s="28" t="s">
        <v>43</v>
      </c>
      <c r="B20" s="1" t="s">
        <v>95</v>
      </c>
      <c r="C20" s="29" t="s">
        <v>94</v>
      </c>
      <c r="D20" s="49">
        <v>8</v>
      </c>
      <c r="E20" s="56"/>
      <c r="F20" s="45">
        <f t="shared" si="0"/>
        <v>0</v>
      </c>
      <c r="G20" s="57"/>
      <c r="H20" s="45">
        <f t="shared" si="1"/>
        <v>0</v>
      </c>
      <c r="I20" s="46">
        <f t="shared" si="2"/>
        <v>0</v>
      </c>
      <c r="J20" s="58"/>
      <c r="K20" s="45">
        <f t="shared" si="3"/>
        <v>0</v>
      </c>
      <c r="L20" s="46">
        <f t="shared" si="4"/>
        <v>0</v>
      </c>
    </row>
    <row r="21" spans="1:12" ht="22.5" x14ac:dyDescent="0.2">
      <c r="A21" s="28" t="s">
        <v>44</v>
      </c>
      <c r="B21" s="1" t="s">
        <v>96</v>
      </c>
      <c r="C21" s="29" t="s">
        <v>94</v>
      </c>
      <c r="D21" s="49">
        <v>8</v>
      </c>
      <c r="E21" s="56"/>
      <c r="F21" s="45">
        <f t="shared" si="0"/>
        <v>0</v>
      </c>
      <c r="G21" s="57"/>
      <c r="H21" s="45">
        <f t="shared" si="1"/>
        <v>0</v>
      </c>
      <c r="I21" s="46">
        <f t="shared" si="2"/>
        <v>0</v>
      </c>
      <c r="J21" s="58"/>
      <c r="K21" s="45">
        <f t="shared" si="3"/>
        <v>0</v>
      </c>
      <c r="L21" s="46">
        <f t="shared" si="4"/>
        <v>0</v>
      </c>
    </row>
    <row r="22" spans="1:12" x14ac:dyDescent="0.2">
      <c r="A22" s="28" t="s">
        <v>45</v>
      </c>
      <c r="B22" s="1" t="s">
        <v>97</v>
      </c>
      <c r="C22" s="29" t="s">
        <v>88</v>
      </c>
      <c r="D22" s="49">
        <v>6</v>
      </c>
      <c r="E22" s="56"/>
      <c r="F22" s="45">
        <f t="shared" si="0"/>
        <v>0</v>
      </c>
      <c r="G22" s="57"/>
      <c r="H22" s="45">
        <f t="shared" si="1"/>
        <v>0</v>
      </c>
      <c r="I22" s="46">
        <f t="shared" si="2"/>
        <v>0</v>
      </c>
      <c r="J22" s="58"/>
      <c r="K22" s="45">
        <f t="shared" si="3"/>
        <v>0</v>
      </c>
      <c r="L22" s="46">
        <f t="shared" si="4"/>
        <v>0</v>
      </c>
    </row>
    <row r="23" spans="1:12" ht="21" customHeight="1" x14ac:dyDescent="0.2">
      <c r="A23" s="28" t="s">
        <v>46</v>
      </c>
      <c r="B23" s="1" t="s">
        <v>98</v>
      </c>
      <c r="C23" s="29" t="s">
        <v>88</v>
      </c>
      <c r="D23" s="49">
        <v>2</v>
      </c>
      <c r="E23" s="56"/>
      <c r="F23" s="45">
        <f t="shared" si="0"/>
        <v>0</v>
      </c>
      <c r="G23" s="57"/>
      <c r="H23" s="45">
        <f t="shared" si="1"/>
        <v>0</v>
      </c>
      <c r="I23" s="46">
        <f t="shared" si="2"/>
        <v>0</v>
      </c>
      <c r="J23" s="58"/>
      <c r="K23" s="45">
        <f t="shared" si="3"/>
        <v>0</v>
      </c>
      <c r="L23" s="46">
        <f t="shared" si="4"/>
        <v>0</v>
      </c>
    </row>
    <row r="24" spans="1:12" ht="22.5" x14ac:dyDescent="0.2">
      <c r="A24" s="28" t="s">
        <v>47</v>
      </c>
      <c r="B24" s="1" t="s">
        <v>99</v>
      </c>
      <c r="C24" s="29" t="s">
        <v>88</v>
      </c>
      <c r="D24" s="49">
        <v>2</v>
      </c>
      <c r="E24" s="56"/>
      <c r="F24" s="45">
        <f t="shared" si="0"/>
        <v>0</v>
      </c>
      <c r="G24" s="57"/>
      <c r="H24" s="45">
        <f t="shared" si="1"/>
        <v>0</v>
      </c>
      <c r="I24" s="46">
        <f t="shared" si="2"/>
        <v>0</v>
      </c>
      <c r="J24" s="58"/>
      <c r="K24" s="45">
        <f t="shared" si="3"/>
        <v>0</v>
      </c>
      <c r="L24" s="46">
        <f t="shared" si="4"/>
        <v>0</v>
      </c>
    </row>
    <row r="25" spans="1:12" x14ac:dyDescent="0.2">
      <c r="A25" s="28" t="s">
        <v>48</v>
      </c>
      <c r="B25" s="1" t="s">
        <v>100</v>
      </c>
      <c r="C25" s="29" t="s">
        <v>88</v>
      </c>
      <c r="D25" s="49">
        <v>1</v>
      </c>
      <c r="E25" s="56"/>
      <c r="F25" s="45">
        <f t="shared" si="0"/>
        <v>0</v>
      </c>
      <c r="G25" s="57"/>
      <c r="H25" s="45">
        <f t="shared" si="1"/>
        <v>0</v>
      </c>
      <c r="I25" s="46">
        <f t="shared" si="2"/>
        <v>0</v>
      </c>
      <c r="J25" s="58"/>
      <c r="K25" s="45">
        <f t="shared" si="3"/>
        <v>0</v>
      </c>
      <c r="L25" s="46">
        <f t="shared" si="4"/>
        <v>0</v>
      </c>
    </row>
    <row r="26" spans="1:12" ht="22.5" x14ac:dyDescent="0.2">
      <c r="A26" s="28" t="s">
        <v>49</v>
      </c>
      <c r="B26" s="1" t="s">
        <v>101</v>
      </c>
      <c r="C26" s="29" t="s">
        <v>88</v>
      </c>
      <c r="D26" s="49">
        <v>5</v>
      </c>
      <c r="E26" s="56"/>
      <c r="F26" s="45">
        <f t="shared" si="0"/>
        <v>0</v>
      </c>
      <c r="G26" s="57"/>
      <c r="H26" s="45">
        <f t="shared" si="1"/>
        <v>0</v>
      </c>
      <c r="I26" s="46">
        <f t="shared" si="2"/>
        <v>0</v>
      </c>
      <c r="J26" s="58"/>
      <c r="K26" s="45">
        <f t="shared" si="3"/>
        <v>0</v>
      </c>
      <c r="L26" s="46">
        <f t="shared" si="4"/>
        <v>0</v>
      </c>
    </row>
    <row r="27" spans="1:12" ht="22.5" x14ac:dyDescent="0.2">
      <c r="A27" s="28" t="s">
        <v>50</v>
      </c>
      <c r="B27" s="1" t="s">
        <v>102</v>
      </c>
      <c r="C27" s="29" t="s">
        <v>88</v>
      </c>
      <c r="D27" s="49">
        <v>1</v>
      </c>
      <c r="E27" s="56"/>
      <c r="F27" s="45">
        <f t="shared" si="0"/>
        <v>0</v>
      </c>
      <c r="G27" s="57"/>
      <c r="H27" s="45">
        <f t="shared" si="1"/>
        <v>0</v>
      </c>
      <c r="I27" s="46">
        <f t="shared" si="2"/>
        <v>0</v>
      </c>
      <c r="J27" s="58"/>
      <c r="K27" s="45">
        <f t="shared" si="3"/>
        <v>0</v>
      </c>
      <c r="L27" s="46">
        <f t="shared" si="4"/>
        <v>0</v>
      </c>
    </row>
    <row r="28" spans="1:12" ht="22.5" x14ac:dyDescent="0.2">
      <c r="A28" s="28" t="s">
        <v>51</v>
      </c>
      <c r="B28" s="1" t="s">
        <v>103</v>
      </c>
      <c r="C28" s="29" t="s">
        <v>88</v>
      </c>
      <c r="D28" s="49">
        <v>1</v>
      </c>
      <c r="E28" s="56"/>
      <c r="F28" s="45">
        <f t="shared" si="0"/>
        <v>0</v>
      </c>
      <c r="G28" s="57"/>
      <c r="H28" s="45">
        <f t="shared" si="1"/>
        <v>0</v>
      </c>
      <c r="I28" s="46">
        <f t="shared" si="2"/>
        <v>0</v>
      </c>
      <c r="J28" s="58"/>
      <c r="K28" s="45">
        <f t="shared" si="3"/>
        <v>0</v>
      </c>
      <c r="L28" s="46">
        <f t="shared" si="4"/>
        <v>0</v>
      </c>
    </row>
    <row r="29" spans="1:12" x14ac:dyDescent="0.2">
      <c r="A29" s="28" t="s">
        <v>52</v>
      </c>
      <c r="B29" s="1" t="s">
        <v>104</v>
      </c>
      <c r="C29" s="29" t="s">
        <v>88</v>
      </c>
      <c r="D29" s="49">
        <v>1</v>
      </c>
      <c r="E29" s="56"/>
      <c r="F29" s="45">
        <f t="shared" si="0"/>
        <v>0</v>
      </c>
      <c r="G29" s="57"/>
      <c r="H29" s="45">
        <f t="shared" si="1"/>
        <v>0</v>
      </c>
      <c r="I29" s="46">
        <f t="shared" si="2"/>
        <v>0</v>
      </c>
      <c r="J29" s="58"/>
      <c r="K29" s="45">
        <f t="shared" si="3"/>
        <v>0</v>
      </c>
      <c r="L29" s="46">
        <f t="shared" si="4"/>
        <v>0</v>
      </c>
    </row>
    <row r="30" spans="1:12" ht="22.5" x14ac:dyDescent="0.2">
      <c r="A30" s="28" t="s">
        <v>53</v>
      </c>
      <c r="B30" s="1" t="s">
        <v>105</v>
      </c>
      <c r="C30" s="29" t="s">
        <v>88</v>
      </c>
      <c r="D30" s="49">
        <v>1</v>
      </c>
      <c r="E30" s="56"/>
      <c r="F30" s="45">
        <f t="shared" si="0"/>
        <v>0</v>
      </c>
      <c r="G30" s="57"/>
      <c r="H30" s="45">
        <f t="shared" si="1"/>
        <v>0</v>
      </c>
      <c r="I30" s="46">
        <f t="shared" si="2"/>
        <v>0</v>
      </c>
      <c r="J30" s="58"/>
      <c r="K30" s="45">
        <f t="shared" si="3"/>
        <v>0</v>
      </c>
      <c r="L30" s="46">
        <f t="shared" si="4"/>
        <v>0</v>
      </c>
    </row>
    <row r="31" spans="1:12" ht="22.5" x14ac:dyDescent="0.2">
      <c r="A31" s="28" t="s">
        <v>54</v>
      </c>
      <c r="B31" s="1" t="s">
        <v>106</v>
      </c>
      <c r="C31" s="29" t="s">
        <v>88</v>
      </c>
      <c r="D31" s="49">
        <v>1</v>
      </c>
      <c r="E31" s="56"/>
      <c r="F31" s="45">
        <f t="shared" si="0"/>
        <v>0</v>
      </c>
      <c r="G31" s="57"/>
      <c r="H31" s="45">
        <f t="shared" si="1"/>
        <v>0</v>
      </c>
      <c r="I31" s="46">
        <f t="shared" si="2"/>
        <v>0</v>
      </c>
      <c r="J31" s="58"/>
      <c r="K31" s="45">
        <f t="shared" si="3"/>
        <v>0</v>
      </c>
      <c r="L31" s="46">
        <f t="shared" si="4"/>
        <v>0</v>
      </c>
    </row>
    <row r="32" spans="1:12" x14ac:dyDescent="0.2">
      <c r="A32" s="28" t="s">
        <v>55</v>
      </c>
      <c r="B32" s="1" t="s">
        <v>107</v>
      </c>
      <c r="C32" s="29" t="s">
        <v>88</v>
      </c>
      <c r="D32" s="49">
        <v>2</v>
      </c>
      <c r="E32" s="56"/>
      <c r="F32" s="45">
        <f t="shared" si="0"/>
        <v>0</v>
      </c>
      <c r="G32" s="57"/>
      <c r="H32" s="45">
        <f t="shared" si="1"/>
        <v>0</v>
      </c>
      <c r="I32" s="46">
        <f t="shared" si="2"/>
        <v>0</v>
      </c>
      <c r="J32" s="58"/>
      <c r="K32" s="45">
        <f t="shared" si="3"/>
        <v>0</v>
      </c>
      <c r="L32" s="46">
        <f t="shared" si="4"/>
        <v>0</v>
      </c>
    </row>
    <row r="33" spans="1:12" x14ac:dyDescent="0.2">
      <c r="A33" s="28" t="s">
        <v>56</v>
      </c>
      <c r="B33" s="1" t="s">
        <v>108</v>
      </c>
      <c r="C33" s="29" t="s">
        <v>88</v>
      </c>
      <c r="D33" s="49">
        <v>1</v>
      </c>
      <c r="E33" s="56"/>
      <c r="F33" s="45">
        <f t="shared" si="0"/>
        <v>0</v>
      </c>
      <c r="G33" s="57"/>
      <c r="H33" s="45">
        <f t="shared" si="1"/>
        <v>0</v>
      </c>
      <c r="I33" s="46">
        <f t="shared" si="2"/>
        <v>0</v>
      </c>
      <c r="J33" s="58"/>
      <c r="K33" s="45">
        <f t="shared" si="3"/>
        <v>0</v>
      </c>
      <c r="L33" s="46">
        <f t="shared" si="4"/>
        <v>0</v>
      </c>
    </row>
    <row r="34" spans="1:12" x14ac:dyDescent="0.2">
      <c r="A34" s="28" t="s">
        <v>57</v>
      </c>
      <c r="B34" s="1" t="s">
        <v>109</v>
      </c>
      <c r="C34" s="29" t="s">
        <v>88</v>
      </c>
      <c r="D34" s="49">
        <v>1</v>
      </c>
      <c r="E34" s="56"/>
      <c r="F34" s="45">
        <f t="shared" si="0"/>
        <v>0</v>
      </c>
      <c r="G34" s="57"/>
      <c r="H34" s="45">
        <f t="shared" si="1"/>
        <v>0</v>
      </c>
      <c r="I34" s="46">
        <f t="shared" si="2"/>
        <v>0</v>
      </c>
      <c r="J34" s="58"/>
      <c r="K34" s="45">
        <f t="shared" si="3"/>
        <v>0</v>
      </c>
      <c r="L34" s="46">
        <f t="shared" si="4"/>
        <v>0</v>
      </c>
    </row>
    <row r="35" spans="1:12" x14ac:dyDescent="0.2">
      <c r="A35" s="28" t="s">
        <v>58</v>
      </c>
      <c r="B35" s="1" t="s">
        <v>110</v>
      </c>
      <c r="C35" s="29" t="s">
        <v>111</v>
      </c>
      <c r="D35" s="49">
        <v>1</v>
      </c>
      <c r="E35" s="56"/>
      <c r="F35" s="45">
        <f t="shared" si="0"/>
        <v>0</v>
      </c>
      <c r="G35" s="57"/>
      <c r="H35" s="45">
        <f t="shared" si="1"/>
        <v>0</v>
      </c>
      <c r="I35" s="46">
        <f t="shared" si="2"/>
        <v>0</v>
      </c>
      <c r="J35" s="58"/>
      <c r="K35" s="45">
        <f t="shared" si="3"/>
        <v>0</v>
      </c>
      <c r="L35" s="46">
        <f t="shared" si="4"/>
        <v>0</v>
      </c>
    </row>
    <row r="36" spans="1:12" x14ac:dyDescent="0.2">
      <c r="A36" s="28" t="s">
        <v>59</v>
      </c>
      <c r="B36" s="1" t="s">
        <v>112</v>
      </c>
      <c r="C36" s="29" t="s">
        <v>88</v>
      </c>
      <c r="D36" s="49">
        <v>1</v>
      </c>
      <c r="E36" s="56"/>
      <c r="F36" s="45">
        <f t="shared" si="0"/>
        <v>0</v>
      </c>
      <c r="G36" s="57"/>
      <c r="H36" s="45">
        <f t="shared" si="1"/>
        <v>0</v>
      </c>
      <c r="I36" s="46">
        <f t="shared" si="2"/>
        <v>0</v>
      </c>
      <c r="J36" s="58"/>
      <c r="K36" s="45">
        <f t="shared" si="3"/>
        <v>0</v>
      </c>
      <c r="L36" s="46">
        <f t="shared" si="4"/>
        <v>0</v>
      </c>
    </row>
    <row r="37" spans="1:12" x14ac:dyDescent="0.2">
      <c r="A37" s="28" t="s">
        <v>60</v>
      </c>
      <c r="B37" s="1" t="s">
        <v>113</v>
      </c>
      <c r="C37" s="29" t="s">
        <v>88</v>
      </c>
      <c r="D37" s="49">
        <v>2</v>
      </c>
      <c r="E37" s="56"/>
      <c r="F37" s="45">
        <f t="shared" si="0"/>
        <v>0</v>
      </c>
      <c r="G37" s="57"/>
      <c r="H37" s="45">
        <f t="shared" si="1"/>
        <v>0</v>
      </c>
      <c r="I37" s="46">
        <f t="shared" si="2"/>
        <v>0</v>
      </c>
      <c r="J37" s="58"/>
      <c r="K37" s="45">
        <f t="shared" si="3"/>
        <v>0</v>
      </c>
      <c r="L37" s="46">
        <f t="shared" si="4"/>
        <v>0</v>
      </c>
    </row>
    <row r="38" spans="1:12" ht="18.75" customHeight="1" x14ac:dyDescent="0.2">
      <c r="A38" s="28" t="s">
        <v>61</v>
      </c>
      <c r="B38" s="1" t="s">
        <v>114</v>
      </c>
      <c r="C38" s="29" t="s">
        <v>88</v>
      </c>
      <c r="D38" s="49">
        <v>1</v>
      </c>
      <c r="E38" s="56"/>
      <c r="F38" s="45">
        <f t="shared" si="0"/>
        <v>0</v>
      </c>
      <c r="G38" s="57"/>
      <c r="H38" s="45">
        <f t="shared" si="1"/>
        <v>0</v>
      </c>
      <c r="I38" s="46">
        <f t="shared" si="2"/>
        <v>0</v>
      </c>
      <c r="J38" s="58"/>
      <c r="K38" s="45">
        <f t="shared" si="3"/>
        <v>0</v>
      </c>
      <c r="L38" s="46">
        <f t="shared" si="4"/>
        <v>0</v>
      </c>
    </row>
    <row r="39" spans="1:12" ht="22.5" x14ac:dyDescent="0.2">
      <c r="A39" s="28" t="s">
        <v>62</v>
      </c>
      <c r="B39" s="1" t="s">
        <v>115</v>
      </c>
      <c r="C39" s="29" t="s">
        <v>116</v>
      </c>
      <c r="D39" s="49">
        <v>2</v>
      </c>
      <c r="E39" s="56"/>
      <c r="F39" s="45">
        <f t="shared" si="0"/>
        <v>0</v>
      </c>
      <c r="G39" s="57"/>
      <c r="H39" s="45">
        <f t="shared" si="1"/>
        <v>0</v>
      </c>
      <c r="I39" s="46">
        <f t="shared" si="2"/>
        <v>0</v>
      </c>
      <c r="J39" s="58"/>
      <c r="K39" s="45">
        <f t="shared" si="3"/>
        <v>0</v>
      </c>
      <c r="L39" s="46">
        <f t="shared" si="4"/>
        <v>0</v>
      </c>
    </row>
    <row r="40" spans="1:12" x14ac:dyDescent="0.2">
      <c r="A40" s="28" t="s">
        <v>63</v>
      </c>
      <c r="B40" s="1" t="s">
        <v>117</v>
      </c>
      <c r="C40" s="29" t="s">
        <v>88</v>
      </c>
      <c r="D40" s="49">
        <v>1</v>
      </c>
      <c r="E40" s="56"/>
      <c r="F40" s="45">
        <f t="shared" si="0"/>
        <v>0</v>
      </c>
      <c r="G40" s="57"/>
      <c r="H40" s="45">
        <f t="shared" si="1"/>
        <v>0</v>
      </c>
      <c r="I40" s="46">
        <f t="shared" si="2"/>
        <v>0</v>
      </c>
      <c r="J40" s="58"/>
      <c r="K40" s="45">
        <f t="shared" si="3"/>
        <v>0</v>
      </c>
      <c r="L40" s="46">
        <f t="shared" si="4"/>
        <v>0</v>
      </c>
    </row>
    <row r="41" spans="1:12" x14ac:dyDescent="0.2">
      <c r="A41" s="28" t="s">
        <v>64</v>
      </c>
      <c r="B41" s="1" t="s">
        <v>118</v>
      </c>
      <c r="C41" s="29" t="s">
        <v>88</v>
      </c>
      <c r="D41" s="49">
        <v>1</v>
      </c>
      <c r="E41" s="56"/>
      <c r="F41" s="45">
        <f t="shared" si="0"/>
        <v>0</v>
      </c>
      <c r="G41" s="57"/>
      <c r="H41" s="45">
        <f t="shared" si="1"/>
        <v>0</v>
      </c>
      <c r="I41" s="46">
        <f t="shared" si="2"/>
        <v>0</v>
      </c>
      <c r="J41" s="58"/>
      <c r="K41" s="45">
        <f t="shared" si="3"/>
        <v>0</v>
      </c>
      <c r="L41" s="46">
        <f t="shared" si="4"/>
        <v>0</v>
      </c>
    </row>
    <row r="42" spans="1:12" x14ac:dyDescent="0.2">
      <c r="A42" s="28" t="s">
        <v>65</v>
      </c>
      <c r="B42" s="1" t="s">
        <v>119</v>
      </c>
      <c r="C42" s="29" t="s">
        <v>88</v>
      </c>
      <c r="D42" s="49">
        <v>2</v>
      </c>
      <c r="E42" s="56"/>
      <c r="F42" s="45">
        <f t="shared" si="0"/>
        <v>0</v>
      </c>
      <c r="G42" s="57"/>
      <c r="H42" s="45">
        <f t="shared" si="1"/>
        <v>0</v>
      </c>
      <c r="I42" s="46">
        <f t="shared" si="2"/>
        <v>0</v>
      </c>
      <c r="J42" s="58"/>
      <c r="K42" s="45">
        <f t="shared" si="3"/>
        <v>0</v>
      </c>
      <c r="L42" s="46">
        <f t="shared" si="4"/>
        <v>0</v>
      </c>
    </row>
    <row r="43" spans="1:12" x14ac:dyDescent="0.2">
      <c r="A43" s="28" t="s">
        <v>66</v>
      </c>
      <c r="B43" s="1" t="s">
        <v>130</v>
      </c>
      <c r="C43" s="29" t="s">
        <v>21</v>
      </c>
      <c r="D43" s="49">
        <v>120</v>
      </c>
      <c r="E43" s="56"/>
      <c r="F43" s="45">
        <f t="shared" si="0"/>
        <v>0</v>
      </c>
      <c r="G43" s="57"/>
      <c r="H43" s="45">
        <f t="shared" si="1"/>
        <v>0</v>
      </c>
      <c r="I43" s="46">
        <f t="shared" si="2"/>
        <v>0</v>
      </c>
      <c r="J43" s="58"/>
      <c r="K43" s="45">
        <f t="shared" si="3"/>
        <v>0</v>
      </c>
      <c r="L43" s="46">
        <f t="shared" si="4"/>
        <v>0</v>
      </c>
    </row>
    <row r="44" spans="1:12" x14ac:dyDescent="0.2">
      <c r="A44" s="28" t="s">
        <v>67</v>
      </c>
      <c r="B44" s="1" t="s">
        <v>129</v>
      </c>
      <c r="C44" s="29" t="s">
        <v>21</v>
      </c>
      <c r="D44" s="49">
        <v>36</v>
      </c>
      <c r="E44" s="56"/>
      <c r="F44" s="45">
        <f t="shared" si="0"/>
        <v>0</v>
      </c>
      <c r="G44" s="57"/>
      <c r="H44" s="45">
        <f t="shared" si="1"/>
        <v>0</v>
      </c>
      <c r="I44" s="46">
        <f t="shared" si="2"/>
        <v>0</v>
      </c>
      <c r="J44" s="58"/>
      <c r="K44" s="45">
        <f t="shared" si="3"/>
        <v>0</v>
      </c>
      <c r="L44" s="46">
        <f t="shared" si="4"/>
        <v>0</v>
      </c>
    </row>
    <row r="45" spans="1:12" ht="22.5" x14ac:dyDescent="0.2">
      <c r="A45" s="28" t="s">
        <v>68</v>
      </c>
      <c r="B45" s="1" t="s">
        <v>128</v>
      </c>
      <c r="C45" s="29" t="s">
        <v>21</v>
      </c>
      <c r="D45" s="49">
        <v>72</v>
      </c>
      <c r="E45" s="56"/>
      <c r="F45" s="45">
        <f t="shared" si="0"/>
        <v>0</v>
      </c>
      <c r="G45" s="57"/>
      <c r="H45" s="45">
        <f t="shared" si="1"/>
        <v>0</v>
      </c>
      <c r="I45" s="46">
        <f t="shared" si="2"/>
        <v>0</v>
      </c>
      <c r="J45" s="58"/>
      <c r="K45" s="45">
        <f t="shared" si="3"/>
        <v>0</v>
      </c>
      <c r="L45" s="46">
        <f t="shared" si="4"/>
        <v>0</v>
      </c>
    </row>
    <row r="46" spans="1:12" x14ac:dyDescent="0.2">
      <c r="A46" s="28" t="s">
        <v>69</v>
      </c>
      <c r="B46" s="1" t="s">
        <v>127</v>
      </c>
      <c r="C46" s="29" t="s">
        <v>21</v>
      </c>
      <c r="D46" s="49">
        <v>72</v>
      </c>
      <c r="E46" s="56"/>
      <c r="F46" s="45">
        <f t="shared" si="0"/>
        <v>0</v>
      </c>
      <c r="G46" s="57"/>
      <c r="H46" s="45">
        <f t="shared" si="1"/>
        <v>0</v>
      </c>
      <c r="I46" s="46">
        <f t="shared" si="2"/>
        <v>0</v>
      </c>
      <c r="J46" s="58"/>
      <c r="K46" s="45">
        <f t="shared" si="3"/>
        <v>0</v>
      </c>
      <c r="L46" s="46">
        <f t="shared" si="4"/>
        <v>0</v>
      </c>
    </row>
    <row r="47" spans="1:12" ht="18" customHeight="1" x14ac:dyDescent="0.2">
      <c r="A47" s="28" t="s">
        <v>70</v>
      </c>
      <c r="B47" s="1" t="s">
        <v>120</v>
      </c>
      <c r="C47" s="29" t="s">
        <v>84</v>
      </c>
      <c r="D47" s="49">
        <v>1</v>
      </c>
      <c r="E47" s="56"/>
      <c r="F47" s="45">
        <f t="shared" si="0"/>
        <v>0</v>
      </c>
      <c r="G47" s="57"/>
      <c r="H47" s="45">
        <f t="shared" si="1"/>
        <v>0</v>
      </c>
      <c r="I47" s="46">
        <f t="shared" si="2"/>
        <v>0</v>
      </c>
      <c r="J47" s="58"/>
      <c r="K47" s="45">
        <f t="shared" si="3"/>
        <v>0</v>
      </c>
      <c r="L47" s="46">
        <f t="shared" si="4"/>
        <v>0</v>
      </c>
    </row>
    <row r="48" spans="1:12" ht="12.75" customHeight="1" x14ac:dyDescent="0.2">
      <c r="A48" s="28" t="s">
        <v>71</v>
      </c>
      <c r="B48" s="1" t="s">
        <v>121</v>
      </c>
      <c r="C48" s="29" t="s">
        <v>84</v>
      </c>
      <c r="D48" s="49">
        <v>1</v>
      </c>
      <c r="E48" s="56"/>
      <c r="F48" s="45">
        <f t="shared" si="0"/>
        <v>0</v>
      </c>
      <c r="G48" s="57"/>
      <c r="H48" s="45">
        <f t="shared" si="1"/>
        <v>0</v>
      </c>
      <c r="I48" s="46">
        <f t="shared" si="2"/>
        <v>0</v>
      </c>
      <c r="J48" s="58"/>
      <c r="K48" s="45">
        <f t="shared" si="3"/>
        <v>0</v>
      </c>
      <c r="L48" s="46">
        <f t="shared" si="4"/>
        <v>0</v>
      </c>
    </row>
    <row r="49" spans="1:12" ht="18" customHeight="1" x14ac:dyDescent="0.2">
      <c r="A49" s="28" t="s">
        <v>72</v>
      </c>
      <c r="B49" s="1" t="s">
        <v>122</v>
      </c>
      <c r="C49" s="29" t="s">
        <v>88</v>
      </c>
      <c r="D49" s="49">
        <v>1</v>
      </c>
      <c r="E49" s="56"/>
      <c r="F49" s="45">
        <f t="shared" si="0"/>
        <v>0</v>
      </c>
      <c r="G49" s="57"/>
      <c r="H49" s="45">
        <f t="shared" si="1"/>
        <v>0</v>
      </c>
      <c r="I49" s="46">
        <f t="shared" si="2"/>
        <v>0</v>
      </c>
      <c r="J49" s="58"/>
      <c r="K49" s="45">
        <f t="shared" si="3"/>
        <v>0</v>
      </c>
      <c r="L49" s="46">
        <f t="shared" si="4"/>
        <v>0</v>
      </c>
    </row>
    <row r="50" spans="1:12" ht="18" customHeight="1" x14ac:dyDescent="0.2">
      <c r="A50" s="28" t="s">
        <v>73</v>
      </c>
      <c r="B50" s="1" t="s">
        <v>123</v>
      </c>
      <c r="C50" s="29" t="s">
        <v>88</v>
      </c>
      <c r="D50" s="49">
        <v>1</v>
      </c>
      <c r="E50" s="56"/>
      <c r="F50" s="45">
        <f t="shared" si="0"/>
        <v>0</v>
      </c>
      <c r="G50" s="57"/>
      <c r="H50" s="45">
        <f t="shared" si="1"/>
        <v>0</v>
      </c>
      <c r="I50" s="46">
        <f t="shared" si="2"/>
        <v>0</v>
      </c>
      <c r="J50" s="58"/>
      <c r="K50" s="45">
        <f t="shared" si="3"/>
        <v>0</v>
      </c>
      <c r="L50" s="46">
        <f t="shared" si="4"/>
        <v>0</v>
      </c>
    </row>
    <row r="51" spans="1:12" ht="18" customHeight="1" x14ac:dyDescent="0.2">
      <c r="A51" s="28" t="s">
        <v>74</v>
      </c>
      <c r="B51" s="1" t="s">
        <v>124</v>
      </c>
      <c r="C51" s="29" t="s">
        <v>84</v>
      </c>
      <c r="D51" s="49">
        <v>1</v>
      </c>
      <c r="E51" s="56"/>
      <c r="F51" s="45">
        <f t="shared" si="0"/>
        <v>0</v>
      </c>
      <c r="G51" s="57"/>
      <c r="H51" s="45">
        <f t="shared" si="1"/>
        <v>0</v>
      </c>
      <c r="I51" s="46">
        <f t="shared" si="2"/>
        <v>0</v>
      </c>
      <c r="J51" s="58"/>
      <c r="K51" s="45">
        <f t="shared" si="3"/>
        <v>0</v>
      </c>
      <c r="L51" s="46">
        <f t="shared" si="4"/>
        <v>0</v>
      </c>
    </row>
    <row r="52" spans="1:12" ht="18" customHeight="1" thickBot="1" x14ac:dyDescent="0.25">
      <c r="A52" s="28" t="s">
        <v>75</v>
      </c>
      <c r="B52" s="1" t="s">
        <v>125</v>
      </c>
      <c r="C52" s="29" t="s">
        <v>84</v>
      </c>
      <c r="D52" s="49">
        <v>1</v>
      </c>
      <c r="E52" s="56"/>
      <c r="F52" s="45">
        <f t="shared" si="0"/>
        <v>0</v>
      </c>
      <c r="G52" s="57"/>
      <c r="H52" s="45">
        <f t="shared" si="1"/>
        <v>0</v>
      </c>
      <c r="I52" s="59">
        <f t="shared" si="2"/>
        <v>0</v>
      </c>
      <c r="J52" s="58"/>
      <c r="K52" s="45">
        <f t="shared" si="3"/>
        <v>0</v>
      </c>
      <c r="L52" s="59">
        <f t="shared" si="4"/>
        <v>0</v>
      </c>
    </row>
    <row r="53" spans="1:12" ht="18" customHeight="1" thickBot="1" x14ac:dyDescent="0.25">
      <c r="A53" s="38"/>
      <c r="B53" s="82" t="s">
        <v>11</v>
      </c>
      <c r="C53" s="81"/>
      <c r="D53" s="81"/>
      <c r="E53" s="81"/>
      <c r="F53" s="81"/>
      <c r="G53" s="81"/>
      <c r="H53" s="81"/>
      <c r="I53" s="60">
        <f>SUM(I10:I52)</f>
        <v>0</v>
      </c>
      <c r="J53" s="80"/>
      <c r="K53" s="81"/>
      <c r="L53" s="60">
        <f>SUM(L10:L52)</f>
        <v>0</v>
      </c>
    </row>
    <row r="54" spans="1:12" x14ac:dyDescent="0.2">
      <c r="A54" s="76" t="s">
        <v>138</v>
      </c>
      <c r="B54" s="76"/>
      <c r="C54" s="76"/>
      <c r="D54" s="77"/>
      <c r="E54" s="77"/>
      <c r="F54" s="77"/>
      <c r="G54" s="77"/>
      <c r="H54" s="77"/>
      <c r="I54" s="78"/>
      <c r="J54" s="77"/>
      <c r="K54" s="77"/>
      <c r="L54" s="78"/>
    </row>
    <row r="55" spans="1:12" x14ac:dyDescent="0.2">
      <c r="A55" s="53"/>
      <c r="B55" s="53"/>
      <c r="C55" s="53"/>
      <c r="D55" s="55"/>
      <c r="E55" s="53"/>
      <c r="F55" s="53"/>
      <c r="G55" s="53"/>
      <c r="H55" s="53"/>
      <c r="I55" s="12"/>
      <c r="J55" s="53"/>
      <c r="K55" s="53"/>
      <c r="L55" s="12"/>
    </row>
    <row r="56" spans="1:12" x14ac:dyDescent="0.2">
      <c r="A56" s="52" t="s">
        <v>126</v>
      </c>
      <c r="B56" s="52"/>
      <c r="C56" s="53"/>
      <c r="D56" s="53"/>
      <c r="E56" s="53"/>
      <c r="F56" s="53"/>
      <c r="G56" s="53"/>
      <c r="H56" s="53"/>
      <c r="I56" s="12"/>
      <c r="J56" s="53"/>
      <c r="K56" s="53"/>
      <c r="L56" s="12"/>
    </row>
    <row r="57" spans="1:12" x14ac:dyDescent="0.2">
      <c r="A57" s="72" t="s">
        <v>28</v>
      </c>
      <c r="B57" s="72"/>
      <c r="C57" s="79"/>
      <c r="D57" s="79"/>
      <c r="E57" s="79"/>
      <c r="F57" s="53"/>
      <c r="G57" s="53"/>
      <c r="H57" s="53"/>
      <c r="I57" s="12"/>
      <c r="J57" s="53"/>
      <c r="K57" s="53"/>
      <c r="L57" s="12"/>
    </row>
    <row r="58" spans="1:12" x14ac:dyDescent="0.2">
      <c r="A58" s="72" t="s">
        <v>137</v>
      </c>
      <c r="B58" s="72"/>
      <c r="C58" s="79"/>
      <c r="D58" s="79"/>
      <c r="E58" s="79"/>
      <c r="F58" s="79"/>
      <c r="G58" s="79"/>
      <c r="H58" s="53"/>
      <c r="I58" s="12"/>
      <c r="J58" s="53"/>
      <c r="K58" s="53"/>
      <c r="L58" s="12"/>
    </row>
    <row r="59" spans="1:12" ht="17.25" customHeight="1" x14ac:dyDescent="0.2">
      <c r="A59" s="2" t="s">
        <v>29</v>
      </c>
      <c r="B59" s="2"/>
      <c r="C59" s="15"/>
      <c r="D59" s="30"/>
      <c r="E59" s="53"/>
      <c r="F59" s="53"/>
      <c r="G59" s="53"/>
      <c r="H59" s="53"/>
      <c r="I59" s="12"/>
      <c r="J59" s="53"/>
      <c r="K59" s="53"/>
      <c r="L59" s="12"/>
    </row>
    <row r="60" spans="1:12" ht="15" customHeight="1" x14ac:dyDescent="0.2">
      <c r="A60" s="72" t="s">
        <v>79</v>
      </c>
      <c r="B60" s="72"/>
      <c r="C60" s="79"/>
      <c r="D60" s="79"/>
      <c r="E60" s="79"/>
      <c r="F60" s="79"/>
      <c r="G60" s="53"/>
      <c r="H60" s="53"/>
      <c r="I60" s="12"/>
      <c r="J60" s="53"/>
      <c r="K60" s="53"/>
      <c r="L60" s="12"/>
    </row>
    <row r="61" spans="1:12" x14ac:dyDescent="0.2">
      <c r="A61" s="52"/>
      <c r="B61" s="52"/>
      <c r="C61" s="53"/>
      <c r="D61" s="11"/>
      <c r="E61" s="53"/>
      <c r="F61" s="53"/>
      <c r="G61" s="53"/>
      <c r="H61" s="53"/>
      <c r="I61" s="12"/>
      <c r="J61" s="53"/>
      <c r="K61" s="53"/>
      <c r="L61" s="12"/>
    </row>
    <row r="62" spans="1:12" x14ac:dyDescent="0.2">
      <c r="A62" s="72" t="s">
        <v>12</v>
      </c>
      <c r="B62" s="72"/>
      <c r="C62" s="53"/>
      <c r="D62" s="11"/>
      <c r="E62" s="53" t="s">
        <v>13</v>
      </c>
      <c r="F62" s="53"/>
      <c r="G62" s="53"/>
      <c r="H62" s="53"/>
      <c r="I62" s="52"/>
      <c r="J62" s="73" t="s">
        <v>14</v>
      </c>
      <c r="K62" s="73"/>
      <c r="L62" s="73"/>
    </row>
    <row r="63" spans="1:12" x14ac:dyDescent="0.2">
      <c r="A63" s="72" t="s">
        <v>15</v>
      </c>
      <c r="B63" s="72"/>
      <c r="C63" s="53"/>
      <c r="D63" s="11"/>
      <c r="E63" s="32"/>
      <c r="F63" s="32"/>
      <c r="G63" s="32"/>
      <c r="H63" s="32"/>
      <c r="I63" s="32"/>
      <c r="J63" s="32" t="s">
        <v>15</v>
      </c>
      <c r="K63" s="32"/>
      <c r="L63" s="32"/>
    </row>
    <row r="64" spans="1:12" x14ac:dyDescent="0.2">
      <c r="A64" s="14"/>
      <c r="B64" s="53"/>
      <c r="C64" s="53"/>
      <c r="D64" s="11"/>
      <c r="E64" s="32"/>
      <c r="F64" s="32"/>
      <c r="G64" s="32"/>
      <c r="H64" s="32"/>
      <c r="I64" s="32"/>
      <c r="J64" s="32"/>
      <c r="K64" s="32"/>
      <c r="L64" s="32"/>
    </row>
    <row r="65" spans="1:12" x14ac:dyDescent="0.2">
      <c r="A65" s="14"/>
      <c r="B65" s="53"/>
      <c r="C65" s="53"/>
      <c r="D65" s="11"/>
      <c r="E65" s="53"/>
      <c r="F65" s="53"/>
      <c r="G65" s="53"/>
      <c r="H65" s="53"/>
      <c r="I65" s="12"/>
      <c r="J65" s="53"/>
      <c r="K65" s="53"/>
      <c r="L65" s="12"/>
    </row>
    <row r="66" spans="1:12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</sheetData>
  <mergeCells count="18"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  <mergeCell ref="A4:B4"/>
    <mergeCell ref="C4:E4"/>
    <mergeCell ref="C1:E1"/>
    <mergeCell ref="A2:B2"/>
    <mergeCell ref="C2:G2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22"/>
  <sheetViews>
    <sheetView tabSelected="1" workbookViewId="0">
      <selection activeCell="O17" sqref="O17"/>
    </sheetView>
  </sheetViews>
  <sheetFormatPr defaultColWidth="9.140625" defaultRowHeight="12.75" x14ac:dyDescent="0.2"/>
  <cols>
    <col min="1" max="1" width="4.85546875" style="4" customWidth="1"/>
    <col min="2" max="2" width="23" style="4" customWidth="1"/>
    <col min="3" max="3" width="10.7109375" style="4" customWidth="1"/>
    <col min="4" max="4" width="11" style="4" customWidth="1"/>
    <col min="5" max="8" width="9.140625" style="4"/>
    <col min="9" max="9" width="7.140625" style="4" customWidth="1"/>
    <col min="10" max="10" width="9.140625" style="4"/>
    <col min="11" max="11" width="9.7109375" style="4" customWidth="1"/>
    <col min="12" max="12" width="8.5703125" style="4" customWidth="1"/>
    <col min="13" max="13" width="11.140625" style="4" customWidth="1"/>
    <col min="14" max="14" width="12.5703125" style="4" customWidth="1"/>
    <col min="15" max="16384" width="9.140625" style="4"/>
  </cols>
  <sheetData>
    <row r="1" spans="1:14" s="66" customFormat="1" ht="13.5" thickBot="1" x14ac:dyDescent="0.25">
      <c r="A1" s="5" t="s">
        <v>0</v>
      </c>
      <c r="E1" s="71" t="s">
        <v>1</v>
      </c>
      <c r="F1" s="71"/>
      <c r="G1" s="71"/>
      <c r="H1" s="67"/>
      <c r="K1" s="51"/>
      <c r="N1" s="34"/>
    </row>
    <row r="2" spans="1:14" s="66" customFormat="1" ht="13.5" thickBot="1" x14ac:dyDescent="0.25">
      <c r="A2" s="69" t="s">
        <v>2</v>
      </c>
      <c r="B2" s="69"/>
      <c r="C2" s="65"/>
      <c r="E2" s="70" t="s">
        <v>3</v>
      </c>
      <c r="F2" s="70"/>
      <c r="G2" s="70"/>
      <c r="H2" s="70"/>
      <c r="I2" s="70"/>
      <c r="K2" s="51"/>
      <c r="N2" s="16" t="s">
        <v>20</v>
      </c>
    </row>
    <row r="3" spans="1:14" s="66" customFormat="1" x14ac:dyDescent="0.2">
      <c r="A3" s="69" t="s">
        <v>2</v>
      </c>
      <c r="B3" s="69"/>
      <c r="C3" s="65"/>
      <c r="E3" s="70" t="s">
        <v>4</v>
      </c>
      <c r="F3" s="70"/>
      <c r="G3" s="70"/>
      <c r="K3" s="51"/>
    </row>
    <row r="4" spans="1:14" s="66" customFormat="1" x14ac:dyDescent="0.2">
      <c r="A4" s="69" t="s">
        <v>2</v>
      </c>
      <c r="B4" s="69"/>
      <c r="C4" s="65"/>
      <c r="E4" s="70" t="s">
        <v>5</v>
      </c>
      <c r="F4" s="70"/>
      <c r="G4" s="70"/>
      <c r="K4" s="51"/>
    </row>
    <row r="5" spans="1:14" s="66" customFormat="1" x14ac:dyDescent="0.2"/>
    <row r="6" spans="1:14" s="66" customFormat="1" x14ac:dyDescent="0.2"/>
    <row r="7" spans="1:14" ht="15" customHeight="1" x14ac:dyDescent="0.25">
      <c r="A7" s="74" t="s">
        <v>140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1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8" customHeight="1" x14ac:dyDescent="0.25">
      <c r="A9" s="5" t="s">
        <v>78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s="8" customFormat="1" ht="47.25" customHeight="1" x14ac:dyDescent="0.25">
      <c r="A10" s="19" t="s">
        <v>6</v>
      </c>
      <c r="B10" s="19" t="s">
        <v>7</v>
      </c>
      <c r="C10" s="20" t="s">
        <v>135</v>
      </c>
      <c r="D10" s="20" t="s">
        <v>31</v>
      </c>
      <c r="E10" s="20" t="s">
        <v>32</v>
      </c>
      <c r="F10" s="35" t="s">
        <v>131</v>
      </c>
      <c r="G10" s="36" t="s">
        <v>16</v>
      </c>
      <c r="H10" s="36" t="s">
        <v>8</v>
      </c>
      <c r="I10" s="37" t="s">
        <v>23</v>
      </c>
      <c r="J10" s="37" t="s">
        <v>24</v>
      </c>
      <c r="K10" s="37" t="s">
        <v>22</v>
      </c>
      <c r="L10" s="37" t="s">
        <v>9</v>
      </c>
      <c r="M10" s="37" t="s">
        <v>10</v>
      </c>
      <c r="N10" s="37" t="s">
        <v>133</v>
      </c>
    </row>
    <row r="11" spans="1:14" s="8" customFormat="1" ht="13.5" customHeight="1" x14ac:dyDescent="0.25">
      <c r="A11" s="19"/>
      <c r="B11" s="19"/>
      <c r="C11" s="20"/>
      <c r="D11" s="20"/>
      <c r="E11" s="20"/>
      <c r="F11" s="44">
        <v>1</v>
      </c>
      <c r="G11" s="44">
        <v>2</v>
      </c>
      <c r="H11" s="44" t="s">
        <v>25</v>
      </c>
      <c r="I11" s="44">
        <v>4</v>
      </c>
      <c r="J11" s="44" t="s">
        <v>134</v>
      </c>
      <c r="K11" s="44" t="s">
        <v>26</v>
      </c>
      <c r="L11" s="44">
        <v>7</v>
      </c>
      <c r="M11" s="44" t="s">
        <v>132</v>
      </c>
      <c r="N11" s="44" t="s">
        <v>27</v>
      </c>
    </row>
    <row r="12" spans="1:14" s="8" customFormat="1" ht="32.25" customHeight="1" thickBot="1" x14ac:dyDescent="0.3">
      <c r="A12" s="28" t="s">
        <v>33</v>
      </c>
      <c r="B12" s="54" t="s">
        <v>76</v>
      </c>
      <c r="C12" s="64"/>
      <c r="D12" s="63"/>
      <c r="E12" s="29" t="s">
        <v>77</v>
      </c>
      <c r="F12" s="50">
        <v>243</v>
      </c>
      <c r="G12" s="56"/>
      <c r="H12" s="26">
        <f>F12*G12</f>
        <v>0</v>
      </c>
      <c r="I12" s="61"/>
      <c r="J12" s="26">
        <f>H12*I12</f>
        <v>0</v>
      </c>
      <c r="K12" s="27">
        <f>H12-J12</f>
        <v>0</v>
      </c>
      <c r="L12" s="62"/>
      <c r="M12" s="26">
        <f>K12*L12</f>
        <v>0</v>
      </c>
      <c r="N12" s="27">
        <f>K12+M12</f>
        <v>0</v>
      </c>
    </row>
    <row r="13" spans="1:14" ht="19.5" customHeight="1" thickBot="1" x14ac:dyDescent="0.25">
      <c r="A13" s="83" t="s">
        <v>11</v>
      </c>
      <c r="B13" s="84"/>
      <c r="C13" s="84"/>
      <c r="D13" s="84"/>
      <c r="E13" s="84"/>
      <c r="F13" s="84"/>
      <c r="G13" s="84"/>
      <c r="H13" s="84"/>
      <c r="I13" s="84"/>
      <c r="J13" s="85"/>
      <c r="K13" s="18">
        <f>SUM(K12)</f>
        <v>0</v>
      </c>
      <c r="L13" s="86"/>
      <c r="M13" s="85"/>
      <c r="N13" s="18">
        <f>SUM(N12)</f>
        <v>0</v>
      </c>
    </row>
    <row r="14" spans="1:14" s="9" customFormat="1" ht="15.95" customHeight="1" x14ac:dyDescent="0.2">
      <c r="A14" s="21" t="s">
        <v>28</v>
      </c>
      <c r="B14" s="21"/>
      <c r="C14" s="21"/>
      <c r="D14" s="21"/>
      <c r="E14" s="13"/>
      <c r="F14" s="13"/>
      <c r="G14" s="13"/>
      <c r="H14" s="13"/>
      <c r="I14" s="10"/>
      <c r="J14" s="10"/>
      <c r="K14" s="12"/>
      <c r="L14" s="10"/>
      <c r="M14" s="10"/>
      <c r="N14" s="12"/>
    </row>
    <row r="15" spans="1:14" s="9" customFormat="1" ht="15.75" customHeight="1" x14ac:dyDescent="0.2">
      <c r="A15" s="72" t="s">
        <v>137</v>
      </c>
      <c r="B15" s="72"/>
      <c r="C15" s="79"/>
      <c r="D15" s="79"/>
      <c r="E15" s="79"/>
      <c r="F15" s="79"/>
      <c r="G15" s="79"/>
      <c r="H15" s="10"/>
      <c r="I15" s="10"/>
      <c r="J15" s="10"/>
      <c r="K15" s="12"/>
      <c r="L15" s="10"/>
      <c r="M15" s="10"/>
      <c r="N15" s="12"/>
    </row>
    <row r="16" spans="1:14" s="9" customFormat="1" ht="15.95" customHeight="1" x14ac:dyDescent="0.2">
      <c r="A16" s="39" t="s">
        <v>29</v>
      </c>
      <c r="B16" s="39"/>
      <c r="C16" s="39"/>
      <c r="D16" s="39"/>
      <c r="E16" s="40"/>
      <c r="F16" s="41"/>
      <c r="G16" s="15"/>
      <c r="H16" s="15"/>
      <c r="I16" s="15"/>
      <c r="J16" s="15"/>
      <c r="K16" s="31"/>
      <c r="L16" s="10"/>
      <c r="M16" s="10"/>
      <c r="N16" s="12"/>
    </row>
    <row r="17" spans="1:14" s="9" customFormat="1" ht="15.95" customHeight="1" x14ac:dyDescent="0.2">
      <c r="A17" s="2" t="s">
        <v>19</v>
      </c>
      <c r="B17" s="2"/>
      <c r="C17" s="3"/>
      <c r="D17" s="2"/>
      <c r="E17" s="15"/>
      <c r="F17" s="15"/>
      <c r="G17" s="33" t="s">
        <v>17</v>
      </c>
      <c r="H17" s="3" t="s">
        <v>18</v>
      </c>
      <c r="I17" s="15"/>
      <c r="J17" s="15"/>
      <c r="K17" s="31"/>
      <c r="L17" s="10"/>
      <c r="M17" s="10"/>
      <c r="N17" s="12"/>
    </row>
    <row r="18" spans="1:14" s="9" customFormat="1" ht="15.95" customHeight="1" x14ac:dyDescent="0.2">
      <c r="A18" s="2"/>
      <c r="B18" s="2"/>
      <c r="C18" s="3"/>
      <c r="D18" s="2"/>
      <c r="E18" s="15"/>
      <c r="F18" s="33"/>
      <c r="G18" s="15"/>
      <c r="H18" s="15"/>
      <c r="I18" s="15"/>
      <c r="J18" s="15"/>
      <c r="K18" s="31"/>
      <c r="L18" s="10"/>
      <c r="M18" s="10"/>
      <c r="N18" s="12"/>
    </row>
    <row r="19" spans="1:14" s="9" customFormat="1" ht="15.95" customHeight="1" x14ac:dyDescent="0.2">
      <c r="A19" s="72" t="s">
        <v>139</v>
      </c>
      <c r="B19" s="72"/>
      <c r="C19" s="72"/>
      <c r="D19" s="72"/>
      <c r="E19" s="10"/>
      <c r="F19" s="11"/>
      <c r="G19" s="10"/>
      <c r="H19" s="10"/>
      <c r="I19" s="10"/>
      <c r="J19" s="10"/>
      <c r="K19" s="12"/>
      <c r="L19" s="10"/>
      <c r="M19" s="10"/>
      <c r="N19" s="12"/>
    </row>
    <row r="21" spans="1:14" x14ac:dyDescent="0.2">
      <c r="A21" s="72" t="s">
        <v>12</v>
      </c>
      <c r="B21" s="72"/>
      <c r="C21" s="52"/>
      <c r="D21" s="53"/>
      <c r="E21" s="53"/>
      <c r="F21" s="11"/>
      <c r="G21" s="68" t="s">
        <v>13</v>
      </c>
      <c r="H21" s="53"/>
      <c r="I21" s="53"/>
      <c r="J21" s="53"/>
      <c r="K21" s="52"/>
      <c r="L21" s="73" t="s">
        <v>14</v>
      </c>
      <c r="M21" s="73"/>
      <c r="N21" s="73"/>
    </row>
    <row r="22" spans="1:14" x14ac:dyDescent="0.2">
      <c r="A22" s="72" t="s">
        <v>15</v>
      </c>
      <c r="B22" s="72"/>
      <c r="C22" s="52"/>
      <c r="D22" s="53"/>
      <c r="E22" s="53"/>
      <c r="F22" s="11"/>
      <c r="G22" s="32"/>
      <c r="H22" s="32"/>
      <c r="I22" s="32"/>
      <c r="J22" s="32"/>
      <c r="K22" s="32"/>
      <c r="L22" s="32" t="s">
        <v>15</v>
      </c>
      <c r="M22" s="32"/>
      <c r="N22" s="32"/>
    </row>
  </sheetData>
  <mergeCells count="15">
    <mergeCell ref="A21:B21"/>
    <mergeCell ref="L21:N21"/>
    <mergeCell ref="A22:B22"/>
    <mergeCell ref="A19:D19"/>
    <mergeCell ref="A7:N7"/>
    <mergeCell ref="A13:J13"/>
    <mergeCell ref="L13:M13"/>
    <mergeCell ref="A15:G15"/>
    <mergeCell ref="A4:B4"/>
    <mergeCell ref="E4:G4"/>
    <mergeCell ref="E1:G1"/>
    <mergeCell ref="A2:B2"/>
    <mergeCell ref="E2:I2"/>
    <mergeCell ref="A3:B3"/>
    <mergeCell ref="E3:G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sklop 1</vt:lpstr>
      <vt:lpstr>sklop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2020-06-05T08:18:36Z</cp:lastPrinted>
  <dcterms:created xsi:type="dcterms:W3CDTF">2011-11-16T09:24:21Z</dcterms:created>
  <dcterms:modified xsi:type="dcterms:W3CDTF">2022-04-14T13:04:09Z</dcterms:modified>
</cp:coreProperties>
</file>