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a_delovni_zvezek"/>
  <mc:AlternateContent xmlns:mc="http://schemas.openxmlformats.org/markup-compatibility/2006">
    <mc:Choice Requires="x15">
      <x15ac:absPath xmlns:x15ac="http://schemas.microsoft.com/office/spreadsheetml/2010/11/ac" url="E:\c\racunovodstvo1\Documents\EVIDENCNI POSTOPEK\Povabilo kmetijstvo in hortikultura 2022_23\OBJAVA\"/>
    </mc:Choice>
  </mc:AlternateContent>
  <bookViews>
    <workbookView xWindow="0" yWindow="0" windowWidth="28800" windowHeight="12000" tabRatio="771"/>
  </bookViews>
  <sheets>
    <sheet name="5" sheetId="45" r:id="rId1"/>
  </sheets>
  <calcPr calcId="162913"/>
</workbook>
</file>

<file path=xl/calcChain.xml><?xml version="1.0" encoding="utf-8"?>
<calcChain xmlns="http://schemas.openxmlformats.org/spreadsheetml/2006/main">
  <c r="H21" i="45" l="1"/>
  <c r="J21" i="45" s="1"/>
  <c r="K21" i="45" l="1"/>
  <c r="H22" i="45"/>
  <c r="J22" i="45" s="1"/>
  <c r="H20" i="45"/>
  <c r="J20" i="45" s="1"/>
  <c r="K20" i="45" s="1"/>
  <c r="H19" i="45"/>
  <c r="J19" i="45" s="1"/>
  <c r="K19" i="45" s="1"/>
  <c r="H18" i="45"/>
  <c r="H17" i="45"/>
  <c r="H16" i="45"/>
  <c r="J16" i="45" s="1"/>
  <c r="H15" i="45"/>
  <c r="J15" i="45" s="1"/>
  <c r="K15" i="45" s="1"/>
  <c r="H14" i="45"/>
  <c r="J14" i="45" s="1"/>
  <c r="K14" i="45" s="1"/>
  <c r="H13" i="45"/>
  <c r="J13" i="45" s="1"/>
  <c r="H12" i="45"/>
  <c r="H11" i="45"/>
  <c r="J11" i="45" s="1"/>
  <c r="H10" i="45"/>
  <c r="J10" i="45" s="1"/>
  <c r="K10" i="45" s="1"/>
  <c r="M21" i="45" l="1"/>
  <c r="N21" i="45" s="1"/>
  <c r="M15" i="45"/>
  <c r="N15" i="45" s="1"/>
  <c r="M19" i="45"/>
  <c r="N19" i="45" s="1"/>
  <c r="M14" i="45"/>
  <c r="N14" i="45" s="1"/>
  <c r="M20" i="45"/>
  <c r="N20" i="45" s="1"/>
  <c r="M10" i="45"/>
  <c r="N10" i="45" s="1"/>
  <c r="K11" i="45"/>
  <c r="J12" i="45"/>
  <c r="K12" i="45" s="1"/>
  <c r="K13" i="45"/>
  <c r="K16" i="45"/>
  <c r="J17" i="45"/>
  <c r="K17" i="45" s="1"/>
  <c r="J18" i="45"/>
  <c r="K18" i="45" s="1"/>
  <c r="K22" i="45"/>
  <c r="K23" i="45" l="1"/>
  <c r="M18" i="45"/>
  <c r="N18" i="45" s="1"/>
  <c r="M12" i="45"/>
  <c r="N12" i="45" s="1"/>
  <c r="M17" i="45"/>
  <c r="N17" i="45" s="1"/>
  <c r="M22" i="45"/>
  <c r="N22" i="45" s="1"/>
  <c r="M16" i="45"/>
  <c r="N16" i="45" s="1"/>
  <c r="M13" i="45"/>
  <c r="N13" i="45" s="1"/>
  <c r="M11" i="45"/>
  <c r="N11" i="45" s="1"/>
  <c r="N23" i="45" l="1"/>
</calcChain>
</file>

<file path=xl/sharedStrings.xml><?xml version="1.0" encoding="utf-8"?>
<sst xmlns="http://schemas.openxmlformats.org/spreadsheetml/2006/main" count="69" uniqueCount="57">
  <si>
    <t>Ponudnik</t>
  </si>
  <si>
    <t>Naročnik:</t>
  </si>
  <si>
    <t>_________________________________________________________________________</t>
  </si>
  <si>
    <t>BIOTEHNIŠKI CENTER NAKLO</t>
  </si>
  <si>
    <t>Strahinj, 99</t>
  </si>
  <si>
    <t>4202 Naklo</t>
  </si>
  <si>
    <t>Z.Š.</t>
  </si>
  <si>
    <t>Naziv artikla in opis</t>
  </si>
  <si>
    <t>Šifra atikla-koda</t>
  </si>
  <si>
    <t>Vrednost EUR brez DDV</t>
  </si>
  <si>
    <t>% DDV</t>
  </si>
  <si>
    <t>Znesek DDV</t>
  </si>
  <si>
    <t xml:space="preserve">Skupaj končna vrednost  </t>
  </si>
  <si>
    <t>Datum, kraj:</t>
  </si>
  <si>
    <t>Žig:</t>
  </si>
  <si>
    <t xml:space="preserve"> Podpis ponudnika:</t>
  </si>
  <si>
    <t>_______________________</t>
  </si>
  <si>
    <t>Cena/EM EUR brez DDV</t>
  </si>
  <si>
    <t>DA</t>
  </si>
  <si>
    <t>NE</t>
  </si>
  <si>
    <r>
      <rPr>
        <b/>
        <u/>
        <sz val="9"/>
        <rFont val="Arial"/>
        <family val="2"/>
        <charset val="238"/>
      </rPr>
      <t>PRILOGA:</t>
    </r>
    <r>
      <rPr>
        <b/>
        <sz val="9"/>
        <rFont val="Arial"/>
        <family val="2"/>
        <charset val="238"/>
      </rPr>
      <t xml:space="preserve"> Veljaven ekološki certifikat  za ponujene artikle (obkrožite)</t>
    </r>
  </si>
  <si>
    <t>OBR - 3</t>
  </si>
  <si>
    <t>Vrednost EUR brez DDV s popustom</t>
  </si>
  <si>
    <t>% popusta</t>
  </si>
  <si>
    <t>vrečka 10g</t>
  </si>
  <si>
    <t>EKO KUMINA</t>
  </si>
  <si>
    <t>Znesek popusta</t>
  </si>
  <si>
    <t>3=1x2</t>
  </si>
  <si>
    <t>6=3-5</t>
  </si>
  <si>
    <t>9=6+8</t>
  </si>
  <si>
    <t>Ponudnik za artikle, ki niso navedeni na predračunu  prizna _______ % popusta.</t>
  </si>
  <si>
    <t>kg</t>
  </si>
  <si>
    <t xml:space="preserve">PODROČJE: HORTIKULTURA </t>
  </si>
  <si>
    <t>vrečka 5g</t>
  </si>
  <si>
    <t>EM/ kom-vrečka, g, kg</t>
  </si>
  <si>
    <t>EKO ČEBULJČEK  - rumeni, jesenski</t>
  </si>
  <si>
    <t>EKO ČEBULJČEK  - bela, jesenski</t>
  </si>
  <si>
    <t>EKO ČESEN - Jesenski</t>
  </si>
  <si>
    <t>EKO SOLATA LJUBLJANSKA LEDENKA</t>
  </si>
  <si>
    <t>vrečka 25g</t>
  </si>
  <si>
    <t xml:space="preserve">EKO SOLATA ZA OBIRANJE </t>
  </si>
  <si>
    <t>EKO RUKOLA SELVATICA</t>
  </si>
  <si>
    <t>EKO RUKOLA COLTIVATA</t>
  </si>
  <si>
    <t xml:space="preserve">EKO ŽEFRANIKA </t>
  </si>
  <si>
    <t xml:space="preserve">EKO PLAVICA </t>
  </si>
  <si>
    <t xml:space="preserve">EKO AMERIŠKI SLAMNIK </t>
  </si>
  <si>
    <t xml:space="preserve">EKO PRAVA KAMILICA </t>
  </si>
  <si>
    <t>Okvirna  letna količina</t>
  </si>
  <si>
    <t>8=6x7</t>
  </si>
  <si>
    <t xml:space="preserve"> Vrednost EUR z DDV</t>
  </si>
  <si>
    <t>5=3x4</t>
  </si>
  <si>
    <t>Naziv artikla in proizvajalca</t>
  </si>
  <si>
    <t>Rok brezplačne dobave na naslov naročnika:__________ dni.</t>
  </si>
  <si>
    <t>Seznam blaga pripravila: Nataša Šink</t>
  </si>
  <si>
    <t>EKO OGNJIČ</t>
  </si>
  <si>
    <t>Ponudnik mora ponuditi vse artikle iz seznama blaga od zap.št. 1 do 13.</t>
  </si>
  <si>
    <t>SKLOP 5. EKOLOŠKA SEMENA - IZBRANE SORTE, predračun št._____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</si>
</sst>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0"/>
    <numFmt numFmtId="165" formatCode="0.0%"/>
  </numFmts>
  <fonts count="18" x14ac:knownFonts="1">
    <font>
      <sz val="10"/>
      <name val="Arial CE"/>
      <family val="2"/>
      <charset val="238"/>
    </font>
    <font>
      <sz val="8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family val="2"/>
      <charset val="238"/>
    </font>
    <font>
      <sz val="12"/>
      <name val="Arial CE"/>
      <family val="2"/>
      <charset val="238"/>
    </font>
    <font>
      <b/>
      <sz val="8"/>
      <name val="Arial"/>
      <family val="2"/>
      <charset val="238"/>
    </font>
    <font>
      <b/>
      <sz val="11"/>
      <name val="Arial CE"/>
      <family val="2"/>
      <charset val="238"/>
    </font>
    <font>
      <b/>
      <sz val="8"/>
      <name val="Arial CE"/>
      <family val="2"/>
      <charset val="238"/>
    </font>
    <font>
      <sz val="8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9"/>
      <name val="Arial CE"/>
      <family val="2"/>
      <charset val="238"/>
    </font>
    <font>
      <b/>
      <u/>
      <sz val="9"/>
      <name val="Arial"/>
      <family val="2"/>
      <charset val="238"/>
    </font>
    <font>
      <b/>
      <sz val="10"/>
      <name val="Arial CE"/>
      <charset val="238"/>
    </font>
    <font>
      <sz val="8"/>
      <name val="Arial CE"/>
      <charset val="238"/>
    </font>
    <font>
      <b/>
      <sz val="8"/>
      <name val="Arial CE"/>
      <charset val="238"/>
    </font>
    <font>
      <i/>
      <sz val="8"/>
      <name val="Arial"/>
      <family val="2"/>
      <charset val="238"/>
    </font>
    <font>
      <sz val="10"/>
      <color rgb="FFFF0000"/>
      <name val="Arial CE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00"/>
        <bgColor indexed="26"/>
      </patternFill>
    </fill>
    <fill>
      <patternFill patternType="solid">
        <fgColor rgb="FFFFFFCC"/>
        <bgColor indexed="64"/>
      </patternFill>
    </fill>
  </fills>
  <borders count="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1" fillId="0" borderId="2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 wrapText="1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0" fontId="0" fillId="0" borderId="0" xfId="0"/>
    <xf numFmtId="0" fontId="2" fillId="0" borderId="0" xfId="0" applyFont="1" applyAlignment="1">
      <alignment horizontal="left"/>
    </xf>
    <xf numFmtId="0" fontId="1" fillId="0" borderId="0" xfId="0" applyFont="1"/>
    <xf numFmtId="0" fontId="4" fillId="0" borderId="0" xfId="0" applyFont="1" applyAlignment="1">
      <alignment horizontal="center"/>
    </xf>
    <xf numFmtId="0" fontId="6" fillId="0" borderId="0" xfId="0" applyFont="1"/>
    <xf numFmtId="3" fontId="9" fillId="0" borderId="0" xfId="0" applyNumberFormat="1" applyFont="1" applyAlignment="1">
      <alignment horizontal="center"/>
    </xf>
    <xf numFmtId="4" fontId="9" fillId="0" borderId="0" xfId="0" applyNumberFormat="1" applyFont="1" applyAlignment="1"/>
    <xf numFmtId="0" fontId="9" fillId="0" borderId="0" xfId="0" applyFont="1" applyAlignment="1">
      <alignment horizontal="center"/>
    </xf>
    <xf numFmtId="0" fontId="13" fillId="0" borderId="3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4" fillId="0" borderId="2" xfId="0" applyFont="1" applyBorder="1" applyAlignment="1">
      <alignment horizontal="left" vertical="center"/>
    </xf>
    <xf numFmtId="4" fontId="15" fillId="2" borderId="3" xfId="0" applyNumberFormat="1" applyFont="1" applyFill="1" applyBorder="1" applyAlignment="1">
      <alignment vertical="center"/>
    </xf>
    <xf numFmtId="0" fontId="2" fillId="0" borderId="0" xfId="0" applyFont="1"/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4" fontId="9" fillId="0" borderId="0" xfId="0" applyNumberFormat="1" applyFont="1"/>
    <xf numFmtId="3" fontId="10" fillId="0" borderId="0" xfId="0" applyNumberFormat="1" applyFont="1" applyAlignment="1">
      <alignment horizontal="center"/>
    </xf>
    <xf numFmtId="0" fontId="6" fillId="0" borderId="0" xfId="0" applyFont="1" applyAlignment="1">
      <alignment vertical="center"/>
    </xf>
    <xf numFmtId="4" fontId="8" fillId="0" borderId="2" xfId="0" applyNumberFormat="1" applyFont="1" applyBorder="1" applyAlignment="1">
      <alignment vertical="center"/>
    </xf>
    <xf numFmtId="0" fontId="0" fillId="0" borderId="0" xfId="0" applyAlignment="1"/>
    <xf numFmtId="0" fontId="8" fillId="0" borderId="0" xfId="0" applyFont="1" applyAlignment="1"/>
    <xf numFmtId="0" fontId="9" fillId="0" borderId="0" xfId="0" applyFont="1" applyAlignment="1"/>
    <xf numFmtId="3" fontId="9" fillId="0" borderId="0" xfId="0" applyNumberFormat="1" applyFont="1" applyAlignment="1"/>
    <xf numFmtId="164" fontId="9" fillId="0" borderId="0" xfId="0" applyNumberFormat="1" applyFont="1" applyAlignment="1"/>
    <xf numFmtId="0" fontId="10" fillId="0" borderId="0" xfId="0" applyFont="1" applyAlignment="1"/>
    <xf numFmtId="0" fontId="1" fillId="0" borderId="0" xfId="0" applyFont="1" applyAlignment="1"/>
    <xf numFmtId="3" fontId="5" fillId="0" borderId="2" xfId="0" applyNumberFormat="1" applyFont="1" applyBorder="1" applyAlignment="1">
      <alignment horizontal="center" vertical="center" wrapText="1"/>
    </xf>
    <xf numFmtId="1" fontId="16" fillId="2" borderId="2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0" fillId="0" borderId="0" xfId="0"/>
    <xf numFmtId="0" fontId="9" fillId="0" borderId="0" xfId="0" applyFont="1" applyAlignment="1">
      <alignment horizontal="left"/>
    </xf>
    <xf numFmtId="0" fontId="11" fillId="0" borderId="0" xfId="0" applyFont="1" applyAlignment="1"/>
    <xf numFmtId="0" fontId="9" fillId="0" borderId="0" xfId="0" applyFont="1"/>
    <xf numFmtId="0" fontId="17" fillId="0" borderId="0" xfId="0" applyFont="1"/>
    <xf numFmtId="164" fontId="8" fillId="4" borderId="2" xfId="0" applyNumberFormat="1" applyFont="1" applyFill="1" applyBorder="1" applyAlignment="1">
      <alignment vertical="center"/>
    </xf>
    <xf numFmtId="9" fontId="8" fillId="4" borderId="2" xfId="0" applyNumberFormat="1" applyFont="1" applyFill="1" applyBorder="1" applyAlignment="1">
      <alignment vertical="center"/>
    </xf>
    <xf numFmtId="165" fontId="8" fillId="4" borderId="2" xfId="0" applyNumberFormat="1" applyFont="1" applyFill="1" applyBorder="1" applyAlignment="1">
      <alignment vertical="center"/>
    </xf>
    <xf numFmtId="0" fontId="1" fillId="4" borderId="2" xfId="0" applyFont="1" applyFill="1" applyBorder="1" applyAlignment="1">
      <alignment vertical="center"/>
    </xf>
    <xf numFmtId="0" fontId="8" fillId="4" borderId="2" xfId="0" applyFont="1" applyFill="1" applyBorder="1" applyAlignment="1">
      <alignment horizontal="justify" vertical="center" wrapText="1"/>
    </xf>
    <xf numFmtId="0" fontId="8" fillId="4" borderId="2" xfId="0" applyFont="1" applyFill="1" applyBorder="1" applyAlignment="1">
      <alignment horizontal="left" vertical="center" wrapText="1"/>
    </xf>
    <xf numFmtId="0" fontId="8" fillId="4" borderId="6" xfId="0" applyFont="1" applyFill="1" applyBorder="1" applyAlignment="1">
      <alignment horizontal="justify" vertical="center" wrapText="1"/>
    </xf>
    <xf numFmtId="3" fontId="5" fillId="3" borderId="1" xfId="0" applyNumberFormat="1" applyFont="1" applyFill="1" applyBorder="1" applyAlignment="1">
      <alignment horizontal="center" vertical="center" wrapText="1"/>
    </xf>
    <xf numFmtId="164" fontId="5" fillId="3" borderId="1" xfId="0" applyNumberFormat="1" applyFont="1" applyFill="1" applyBorder="1" applyAlignment="1">
      <alignment horizontal="center" vertical="center" wrapText="1"/>
    </xf>
    <xf numFmtId="164" fontId="5" fillId="2" borderId="6" xfId="0" applyNumberFormat="1" applyFont="1" applyFill="1" applyBorder="1" applyAlignment="1">
      <alignment horizontal="center" vertical="center" wrapText="1"/>
    </xf>
    <xf numFmtId="4" fontId="7" fillId="0" borderId="2" xfId="0" applyNumberFormat="1" applyFont="1" applyBorder="1" applyAlignment="1">
      <alignment vertical="center"/>
    </xf>
    <xf numFmtId="4" fontId="7" fillId="0" borderId="6" xfId="0" applyNumberFormat="1" applyFont="1" applyBorder="1" applyAlignment="1">
      <alignment vertical="center"/>
    </xf>
    <xf numFmtId="0" fontId="14" fillId="0" borderId="6" xfId="0" applyFont="1" applyBorder="1" applyAlignment="1">
      <alignment horizontal="left" vertical="center"/>
    </xf>
    <xf numFmtId="0" fontId="1" fillId="4" borderId="6" xfId="0" applyFont="1" applyFill="1" applyBorder="1" applyAlignment="1">
      <alignment vertical="center"/>
    </xf>
    <xf numFmtId="3" fontId="5" fillId="0" borderId="6" xfId="0" applyNumberFormat="1" applyFont="1" applyBorder="1" applyAlignment="1">
      <alignment horizontal="center" vertical="center" wrapText="1"/>
    </xf>
    <xf numFmtId="164" fontId="8" fillId="4" borderId="6" xfId="0" applyNumberFormat="1" applyFont="1" applyFill="1" applyBorder="1" applyAlignment="1">
      <alignment vertical="center"/>
    </xf>
    <xf numFmtId="4" fontId="8" fillId="0" borderId="6" xfId="0" applyNumberFormat="1" applyFont="1" applyBorder="1" applyAlignment="1">
      <alignment vertical="center"/>
    </xf>
    <xf numFmtId="9" fontId="8" fillId="4" borderId="6" xfId="0" applyNumberFormat="1" applyFont="1" applyFill="1" applyBorder="1" applyAlignment="1">
      <alignment vertical="center"/>
    </xf>
    <xf numFmtId="165" fontId="8" fillId="4" borderId="6" xfId="0" applyNumberFormat="1" applyFont="1" applyFill="1" applyBorder="1" applyAlignment="1">
      <alignment vertical="center"/>
    </xf>
    <xf numFmtId="0" fontId="0" fillId="0" borderId="0" xfId="0"/>
    <xf numFmtId="0" fontId="8" fillId="0" borderId="6" xfId="0" applyFont="1" applyBorder="1" applyAlignment="1">
      <alignment horizontal="left" vertical="center" wrapText="1"/>
    </xf>
    <xf numFmtId="0" fontId="8" fillId="4" borderId="6" xfId="0" applyFont="1" applyFill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0" fillId="0" borderId="0" xfId="0"/>
    <xf numFmtId="0" fontId="2" fillId="0" borderId="0" xfId="0" applyFont="1"/>
    <xf numFmtId="0" fontId="9" fillId="0" borderId="0" xfId="0" applyFont="1" applyAlignment="1">
      <alignment horizontal="left"/>
    </xf>
    <xf numFmtId="4" fontId="9" fillId="0" borderId="0" xfId="0" applyNumberFormat="1" applyFont="1" applyAlignment="1">
      <alignment horizontal="left"/>
    </xf>
    <xf numFmtId="0" fontId="3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5" fillId="2" borderId="4" xfId="0" applyFont="1" applyFill="1" applyBorder="1" applyAlignment="1">
      <alignment horizontal="justify" vertical="center" wrapText="1"/>
    </xf>
    <xf numFmtId="0" fontId="1" fillId="0" borderId="5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2" borderId="8" xfId="0" applyFont="1" applyFill="1" applyBorder="1" applyAlignment="1">
      <alignment vertical="center"/>
    </xf>
    <xf numFmtId="0" fontId="11" fillId="0" borderId="0" xfId="0" applyFont="1" applyAlignment="1"/>
  </cellXfs>
  <cellStyles count="1">
    <cellStyle name="Navadno" xfId="0" builtinId="0"/>
  </cellStyles>
  <dxfs count="0"/>
  <tableStyles count="0" defaultTableStyle="TableStyleMedium9" defaultPivotStyle="PivotStyleLight16"/>
  <colors>
    <mruColors>
      <color rgb="FFFFFFCC"/>
      <color rgb="FFFFFFFF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pageSetUpPr fitToPage="1"/>
  </sheetPr>
  <dimension ref="A1:Q34"/>
  <sheetViews>
    <sheetView tabSelected="1" workbookViewId="0">
      <selection activeCell="S24" sqref="S24"/>
    </sheetView>
  </sheetViews>
  <sheetFormatPr defaultColWidth="9.140625" defaultRowHeight="12.75" x14ac:dyDescent="0.2"/>
  <cols>
    <col min="1" max="1" width="4.5703125" style="5" customWidth="1"/>
    <col min="2" max="2" width="35" style="5" customWidth="1"/>
    <col min="3" max="3" width="10.42578125" style="5" customWidth="1"/>
    <col min="4" max="5" width="9.140625" style="5"/>
    <col min="6" max="6" width="8.140625" style="5" customWidth="1"/>
    <col min="7" max="8" width="9.140625" style="5"/>
    <col min="9" max="9" width="6.85546875" style="5" customWidth="1"/>
    <col min="10" max="11" width="9.140625" style="5"/>
    <col min="12" max="12" width="7.28515625" style="5" customWidth="1"/>
    <col min="13" max="13" width="9.140625" style="5"/>
    <col min="14" max="14" width="10.85546875" style="5" customWidth="1"/>
    <col min="15" max="16384" width="9.140625" style="5"/>
  </cols>
  <sheetData>
    <row r="1" spans="1:17" ht="13.5" thickBot="1" x14ac:dyDescent="0.25">
      <c r="A1" s="6" t="s">
        <v>0</v>
      </c>
      <c r="E1" s="67" t="s">
        <v>1</v>
      </c>
      <c r="F1" s="67"/>
      <c r="G1" s="67"/>
      <c r="H1" s="17"/>
      <c r="K1" s="7"/>
    </row>
    <row r="2" spans="1:17" ht="15.75" customHeight="1" thickBot="1" x14ac:dyDescent="0.25">
      <c r="A2" s="65" t="s">
        <v>2</v>
      </c>
      <c r="B2" s="65"/>
      <c r="C2" s="14"/>
      <c r="E2" s="66" t="s">
        <v>3</v>
      </c>
      <c r="F2" s="66"/>
      <c r="G2" s="66"/>
      <c r="H2" s="66"/>
      <c r="I2" s="66"/>
      <c r="K2" s="7"/>
      <c r="N2" s="13" t="s">
        <v>21</v>
      </c>
    </row>
    <row r="3" spans="1:17" ht="16.5" customHeight="1" x14ac:dyDescent="0.2">
      <c r="A3" s="65" t="s">
        <v>2</v>
      </c>
      <c r="B3" s="65"/>
      <c r="C3" s="14"/>
      <c r="E3" s="66" t="s">
        <v>4</v>
      </c>
      <c r="F3" s="66"/>
      <c r="G3" s="66"/>
      <c r="K3" s="7"/>
    </row>
    <row r="4" spans="1:17" ht="17.25" customHeight="1" x14ac:dyDescent="0.2">
      <c r="A4" s="65" t="s">
        <v>2</v>
      </c>
      <c r="B4" s="65"/>
      <c r="C4" s="14"/>
      <c r="E4" s="66" t="s">
        <v>5</v>
      </c>
      <c r="F4" s="66"/>
      <c r="G4" s="66"/>
      <c r="K4" s="7"/>
    </row>
    <row r="5" spans="1:17" ht="17.25" customHeight="1" x14ac:dyDescent="0.2">
      <c r="A5" s="14"/>
      <c r="K5" s="7"/>
    </row>
    <row r="6" spans="1:17" ht="15.75" x14ac:dyDescent="0.25">
      <c r="A6" s="70" t="s">
        <v>56</v>
      </c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</row>
    <row r="7" spans="1:17" ht="15" x14ac:dyDescent="0.2">
      <c r="A7" s="71" t="s">
        <v>32</v>
      </c>
      <c r="B7" s="71"/>
      <c r="C7" s="71"/>
      <c r="D7" s="71"/>
      <c r="E7" s="71"/>
      <c r="F7" s="71"/>
      <c r="G7" s="71"/>
      <c r="H7" s="71"/>
      <c r="I7" s="71"/>
      <c r="J7" s="71"/>
      <c r="K7" s="71"/>
      <c r="L7" s="8"/>
      <c r="M7" s="8"/>
    </row>
    <row r="8" spans="1:17" s="24" customFormat="1" ht="45" customHeight="1" x14ac:dyDescent="0.2">
      <c r="A8" s="18" t="s">
        <v>6</v>
      </c>
      <c r="B8" s="18" t="s">
        <v>7</v>
      </c>
      <c r="C8" s="19" t="s">
        <v>51</v>
      </c>
      <c r="D8" s="19" t="s">
        <v>8</v>
      </c>
      <c r="E8" s="19" t="s">
        <v>34</v>
      </c>
      <c r="F8" s="50" t="s">
        <v>47</v>
      </c>
      <c r="G8" s="51" t="s">
        <v>17</v>
      </c>
      <c r="H8" s="51" t="s">
        <v>9</v>
      </c>
      <c r="I8" s="52" t="s">
        <v>23</v>
      </c>
      <c r="J8" s="52" t="s">
        <v>26</v>
      </c>
      <c r="K8" s="52" t="s">
        <v>22</v>
      </c>
      <c r="L8" s="52" t="s">
        <v>10</v>
      </c>
      <c r="M8" s="52" t="s">
        <v>11</v>
      </c>
      <c r="N8" s="52" t="s">
        <v>49</v>
      </c>
    </row>
    <row r="9" spans="1:17" s="24" customFormat="1" ht="15.75" customHeight="1" x14ac:dyDescent="0.2">
      <c r="A9" s="35"/>
      <c r="B9" s="35"/>
      <c r="C9" s="36"/>
      <c r="D9" s="36"/>
      <c r="E9" s="36"/>
      <c r="F9" s="34">
        <v>1</v>
      </c>
      <c r="G9" s="34">
        <v>2</v>
      </c>
      <c r="H9" s="34" t="s">
        <v>27</v>
      </c>
      <c r="I9" s="34">
        <v>4</v>
      </c>
      <c r="J9" s="34" t="s">
        <v>50</v>
      </c>
      <c r="K9" s="34" t="s">
        <v>28</v>
      </c>
      <c r="L9" s="34">
        <v>7</v>
      </c>
      <c r="M9" s="34" t="s">
        <v>48</v>
      </c>
      <c r="N9" s="34" t="s">
        <v>29</v>
      </c>
    </row>
    <row r="10" spans="1:17" ht="17.100000000000001" customHeight="1" x14ac:dyDescent="0.2">
      <c r="A10" s="20">
        <v>1</v>
      </c>
      <c r="B10" s="15" t="s">
        <v>35</v>
      </c>
      <c r="C10" s="46"/>
      <c r="D10" s="47"/>
      <c r="E10" s="21" t="s">
        <v>31</v>
      </c>
      <c r="F10" s="33">
        <v>5</v>
      </c>
      <c r="G10" s="43"/>
      <c r="H10" s="25">
        <f t="shared" ref="H10:H22" si="0">F10*G10</f>
        <v>0</v>
      </c>
      <c r="I10" s="44"/>
      <c r="J10" s="25">
        <f>H10*I10</f>
        <v>0</v>
      </c>
      <c r="K10" s="53">
        <f>H10-J10</f>
        <v>0</v>
      </c>
      <c r="L10" s="45"/>
      <c r="M10" s="25">
        <f>K10*L10</f>
        <v>0</v>
      </c>
      <c r="N10" s="53">
        <f>K10+M10</f>
        <v>0</v>
      </c>
    </row>
    <row r="11" spans="1:17" ht="17.100000000000001" customHeight="1" x14ac:dyDescent="0.2">
      <c r="A11" s="20">
        <v>2</v>
      </c>
      <c r="B11" s="15" t="s">
        <v>36</v>
      </c>
      <c r="C11" s="46"/>
      <c r="D11" s="47"/>
      <c r="E11" s="21" t="s">
        <v>31</v>
      </c>
      <c r="F11" s="33">
        <v>3</v>
      </c>
      <c r="G11" s="43"/>
      <c r="H11" s="25">
        <f t="shared" si="0"/>
        <v>0</v>
      </c>
      <c r="I11" s="44"/>
      <c r="J11" s="25">
        <f t="shared" ref="J11:J22" si="1">H11*I11</f>
        <v>0</v>
      </c>
      <c r="K11" s="53">
        <f t="shared" ref="K11:K22" si="2">H11-J11</f>
        <v>0</v>
      </c>
      <c r="L11" s="45"/>
      <c r="M11" s="25">
        <f t="shared" ref="M11:M22" si="3">K11*L11</f>
        <v>0</v>
      </c>
      <c r="N11" s="53">
        <f t="shared" ref="N11:N22" si="4">K11+M11</f>
        <v>0</v>
      </c>
    </row>
    <row r="12" spans="1:17" ht="16.5" customHeight="1" x14ac:dyDescent="0.2">
      <c r="A12" s="20">
        <v>3</v>
      </c>
      <c r="B12" s="1" t="s">
        <v>37</v>
      </c>
      <c r="C12" s="46"/>
      <c r="D12" s="47"/>
      <c r="E12" s="21" t="s">
        <v>31</v>
      </c>
      <c r="F12" s="33">
        <v>5</v>
      </c>
      <c r="G12" s="43"/>
      <c r="H12" s="25">
        <f t="shared" si="0"/>
        <v>0</v>
      </c>
      <c r="I12" s="44"/>
      <c r="J12" s="25">
        <f t="shared" si="1"/>
        <v>0</v>
      </c>
      <c r="K12" s="53">
        <f t="shared" si="2"/>
        <v>0</v>
      </c>
      <c r="L12" s="45"/>
      <c r="M12" s="25">
        <f t="shared" si="3"/>
        <v>0</v>
      </c>
      <c r="N12" s="53">
        <f t="shared" si="4"/>
        <v>0</v>
      </c>
    </row>
    <row r="13" spans="1:17" ht="17.100000000000001" customHeight="1" x14ac:dyDescent="0.2">
      <c r="A13" s="20">
        <v>4</v>
      </c>
      <c r="B13" s="1" t="s">
        <v>25</v>
      </c>
      <c r="C13" s="46"/>
      <c r="D13" s="47"/>
      <c r="E13" s="21" t="s">
        <v>33</v>
      </c>
      <c r="F13" s="33">
        <v>3</v>
      </c>
      <c r="G13" s="43"/>
      <c r="H13" s="25">
        <f t="shared" si="0"/>
        <v>0</v>
      </c>
      <c r="I13" s="44"/>
      <c r="J13" s="25">
        <f t="shared" si="1"/>
        <v>0</v>
      </c>
      <c r="K13" s="53">
        <f t="shared" si="2"/>
        <v>0</v>
      </c>
      <c r="L13" s="45"/>
      <c r="M13" s="25">
        <f t="shared" si="3"/>
        <v>0</v>
      </c>
      <c r="N13" s="53">
        <f t="shared" si="4"/>
        <v>0</v>
      </c>
      <c r="O13" s="42"/>
      <c r="Q13" s="38"/>
    </row>
    <row r="14" spans="1:17" ht="17.100000000000001" customHeight="1" x14ac:dyDescent="0.2">
      <c r="A14" s="20">
        <v>5</v>
      </c>
      <c r="B14" s="2" t="s">
        <v>38</v>
      </c>
      <c r="C14" s="48"/>
      <c r="D14" s="47"/>
      <c r="E14" s="21" t="s">
        <v>39</v>
      </c>
      <c r="F14" s="33">
        <v>1</v>
      </c>
      <c r="G14" s="43"/>
      <c r="H14" s="25">
        <f t="shared" si="0"/>
        <v>0</v>
      </c>
      <c r="I14" s="44"/>
      <c r="J14" s="25">
        <f t="shared" si="1"/>
        <v>0</v>
      </c>
      <c r="K14" s="53">
        <f t="shared" si="2"/>
        <v>0</v>
      </c>
      <c r="L14" s="45"/>
      <c r="M14" s="25">
        <f t="shared" si="3"/>
        <v>0</v>
      </c>
      <c r="N14" s="53">
        <f t="shared" si="4"/>
        <v>0</v>
      </c>
      <c r="O14" s="42"/>
      <c r="Q14" s="38"/>
    </row>
    <row r="15" spans="1:17" ht="17.100000000000001" customHeight="1" x14ac:dyDescent="0.2">
      <c r="A15" s="20">
        <v>6</v>
      </c>
      <c r="B15" s="2" t="s">
        <v>40</v>
      </c>
      <c r="C15" s="48"/>
      <c r="D15" s="47"/>
      <c r="E15" s="21" t="s">
        <v>33</v>
      </c>
      <c r="F15" s="33">
        <v>4</v>
      </c>
      <c r="G15" s="43"/>
      <c r="H15" s="25">
        <f t="shared" si="0"/>
        <v>0</v>
      </c>
      <c r="I15" s="44"/>
      <c r="J15" s="25">
        <f t="shared" si="1"/>
        <v>0</v>
      </c>
      <c r="K15" s="53">
        <f t="shared" si="2"/>
        <v>0</v>
      </c>
      <c r="L15" s="45"/>
      <c r="M15" s="25">
        <f t="shared" si="3"/>
        <v>0</v>
      </c>
      <c r="N15" s="53">
        <f t="shared" si="4"/>
        <v>0</v>
      </c>
      <c r="O15" s="42"/>
      <c r="Q15" s="38"/>
    </row>
    <row r="16" spans="1:17" ht="17.100000000000001" customHeight="1" x14ac:dyDescent="0.2">
      <c r="A16" s="20">
        <v>7</v>
      </c>
      <c r="B16" s="2" t="s">
        <v>41</v>
      </c>
      <c r="C16" s="48"/>
      <c r="D16" s="47"/>
      <c r="E16" s="21" t="s">
        <v>24</v>
      </c>
      <c r="F16" s="33">
        <v>1</v>
      </c>
      <c r="G16" s="43"/>
      <c r="H16" s="25">
        <f t="shared" si="0"/>
        <v>0</v>
      </c>
      <c r="I16" s="44"/>
      <c r="J16" s="25">
        <f t="shared" si="1"/>
        <v>0</v>
      </c>
      <c r="K16" s="53">
        <f t="shared" si="2"/>
        <v>0</v>
      </c>
      <c r="L16" s="45"/>
      <c r="M16" s="25">
        <f t="shared" si="3"/>
        <v>0</v>
      </c>
      <c r="N16" s="53">
        <f t="shared" si="4"/>
        <v>0</v>
      </c>
      <c r="O16" s="42"/>
      <c r="Q16" s="38"/>
    </row>
    <row r="17" spans="1:17" ht="17.100000000000001" customHeight="1" x14ac:dyDescent="0.2">
      <c r="A17" s="20">
        <v>8</v>
      </c>
      <c r="B17" s="2" t="s">
        <v>42</v>
      </c>
      <c r="C17" s="48"/>
      <c r="D17" s="47"/>
      <c r="E17" s="21" t="s">
        <v>24</v>
      </c>
      <c r="F17" s="33">
        <v>1</v>
      </c>
      <c r="G17" s="43"/>
      <c r="H17" s="25">
        <f t="shared" si="0"/>
        <v>0</v>
      </c>
      <c r="I17" s="44"/>
      <c r="J17" s="25">
        <f t="shared" si="1"/>
        <v>0</v>
      </c>
      <c r="K17" s="53">
        <f t="shared" si="2"/>
        <v>0</v>
      </c>
      <c r="L17" s="45"/>
      <c r="M17" s="25">
        <f t="shared" si="3"/>
        <v>0</v>
      </c>
      <c r="N17" s="53">
        <f t="shared" si="4"/>
        <v>0</v>
      </c>
      <c r="O17" s="42"/>
      <c r="Q17" s="38"/>
    </row>
    <row r="18" spans="1:17" ht="17.100000000000001" customHeight="1" x14ac:dyDescent="0.2">
      <c r="A18" s="20">
        <v>9</v>
      </c>
      <c r="B18" s="2" t="s">
        <v>43</v>
      </c>
      <c r="C18" s="48"/>
      <c r="D18" s="47"/>
      <c r="E18" s="21" t="s">
        <v>33</v>
      </c>
      <c r="F18" s="33">
        <v>2</v>
      </c>
      <c r="G18" s="43"/>
      <c r="H18" s="25">
        <f t="shared" si="0"/>
        <v>0</v>
      </c>
      <c r="I18" s="44"/>
      <c r="J18" s="25">
        <f t="shared" si="1"/>
        <v>0</v>
      </c>
      <c r="K18" s="53">
        <f t="shared" si="2"/>
        <v>0</v>
      </c>
      <c r="L18" s="45"/>
      <c r="M18" s="25">
        <f t="shared" si="3"/>
        <v>0</v>
      </c>
      <c r="N18" s="53">
        <f t="shared" si="4"/>
        <v>0</v>
      </c>
      <c r="O18" s="42"/>
      <c r="Q18" s="38"/>
    </row>
    <row r="19" spans="1:17" ht="17.100000000000001" customHeight="1" x14ac:dyDescent="0.2">
      <c r="A19" s="20">
        <v>10</v>
      </c>
      <c r="B19" s="15" t="s">
        <v>44</v>
      </c>
      <c r="C19" s="46"/>
      <c r="D19" s="47"/>
      <c r="E19" s="21" t="s">
        <v>24</v>
      </c>
      <c r="F19" s="33">
        <v>2</v>
      </c>
      <c r="G19" s="43"/>
      <c r="H19" s="25">
        <f t="shared" si="0"/>
        <v>0</v>
      </c>
      <c r="I19" s="44"/>
      <c r="J19" s="25">
        <f t="shared" si="1"/>
        <v>0</v>
      </c>
      <c r="K19" s="53">
        <f t="shared" si="2"/>
        <v>0</v>
      </c>
      <c r="L19" s="45"/>
      <c r="M19" s="25">
        <f t="shared" si="3"/>
        <v>0</v>
      </c>
      <c r="N19" s="53">
        <f t="shared" si="4"/>
        <v>0</v>
      </c>
      <c r="O19" s="42"/>
      <c r="Q19" s="38"/>
    </row>
    <row r="20" spans="1:17" s="9" customFormat="1" ht="17.100000000000001" customHeight="1" x14ac:dyDescent="0.25">
      <c r="A20" s="20">
        <v>11</v>
      </c>
      <c r="B20" s="2" t="s">
        <v>45</v>
      </c>
      <c r="C20" s="48"/>
      <c r="D20" s="47"/>
      <c r="E20" s="21" t="s">
        <v>33</v>
      </c>
      <c r="F20" s="33">
        <v>2</v>
      </c>
      <c r="G20" s="43"/>
      <c r="H20" s="25">
        <f t="shared" si="0"/>
        <v>0</v>
      </c>
      <c r="I20" s="44"/>
      <c r="J20" s="25">
        <f t="shared" si="1"/>
        <v>0</v>
      </c>
      <c r="K20" s="53">
        <f t="shared" si="2"/>
        <v>0</v>
      </c>
      <c r="L20" s="45"/>
      <c r="M20" s="25">
        <f t="shared" si="3"/>
        <v>0</v>
      </c>
      <c r="N20" s="53">
        <f t="shared" si="4"/>
        <v>0</v>
      </c>
      <c r="O20" s="42"/>
      <c r="Q20" s="38"/>
    </row>
    <row r="21" spans="1:17" s="9" customFormat="1" ht="17.100000000000001" customHeight="1" x14ac:dyDescent="0.25">
      <c r="A21" s="20">
        <v>12</v>
      </c>
      <c r="B21" s="63" t="s">
        <v>54</v>
      </c>
      <c r="C21" s="64"/>
      <c r="D21" s="49"/>
      <c r="E21" s="21" t="s">
        <v>24</v>
      </c>
      <c r="F21" s="57">
        <v>5</v>
      </c>
      <c r="G21" s="58"/>
      <c r="H21" s="59">
        <f t="shared" si="0"/>
        <v>0</v>
      </c>
      <c r="I21" s="60"/>
      <c r="J21" s="59">
        <f t="shared" si="1"/>
        <v>0</v>
      </c>
      <c r="K21" s="54">
        <f t="shared" si="2"/>
        <v>0</v>
      </c>
      <c r="L21" s="61"/>
      <c r="M21" s="59">
        <f t="shared" si="3"/>
        <v>0</v>
      </c>
      <c r="N21" s="54">
        <f t="shared" si="4"/>
        <v>0</v>
      </c>
      <c r="O21" s="42"/>
      <c r="Q21" s="62"/>
    </row>
    <row r="22" spans="1:17" ht="17.100000000000001" customHeight="1" thickBot="1" x14ac:dyDescent="0.25">
      <c r="A22" s="20">
        <v>13</v>
      </c>
      <c r="B22" s="55" t="s">
        <v>46</v>
      </c>
      <c r="C22" s="56"/>
      <c r="D22" s="49"/>
      <c r="E22" s="37" t="s">
        <v>24</v>
      </c>
      <c r="F22" s="57">
        <v>2</v>
      </c>
      <c r="G22" s="58"/>
      <c r="H22" s="59">
        <f t="shared" si="0"/>
        <v>0</v>
      </c>
      <c r="I22" s="60"/>
      <c r="J22" s="59">
        <f t="shared" si="1"/>
        <v>0</v>
      </c>
      <c r="K22" s="54">
        <f t="shared" si="2"/>
        <v>0</v>
      </c>
      <c r="L22" s="61"/>
      <c r="M22" s="59">
        <f t="shared" si="3"/>
        <v>0</v>
      </c>
      <c r="N22" s="54">
        <f t="shared" si="4"/>
        <v>0</v>
      </c>
    </row>
    <row r="23" spans="1:17" ht="19.5" customHeight="1" thickBot="1" x14ac:dyDescent="0.25">
      <c r="A23" s="72" t="s">
        <v>12</v>
      </c>
      <c r="B23" s="73"/>
      <c r="C23" s="73"/>
      <c r="D23" s="73"/>
      <c r="E23" s="73"/>
      <c r="F23" s="73"/>
      <c r="G23" s="73"/>
      <c r="H23" s="73"/>
      <c r="I23" s="73"/>
      <c r="J23" s="74"/>
      <c r="K23" s="16">
        <f>SUM(K10:K22)</f>
        <v>0</v>
      </c>
      <c r="L23" s="75"/>
      <c r="M23" s="74"/>
      <c r="N23" s="16">
        <f>SUM(N10:N22)</f>
        <v>0</v>
      </c>
    </row>
    <row r="24" spans="1:17" s="27" customFormat="1" ht="20.25" customHeight="1" x14ac:dyDescent="0.2">
      <c r="A24" s="68" t="s">
        <v>55</v>
      </c>
      <c r="B24" s="68"/>
      <c r="C24" s="68"/>
      <c r="D24" s="76"/>
      <c r="E24" s="76"/>
      <c r="F24" s="76"/>
      <c r="G24" s="76"/>
      <c r="H24" s="76"/>
      <c r="I24" s="76"/>
      <c r="J24" s="76"/>
      <c r="K24" s="76"/>
      <c r="L24" s="76"/>
      <c r="M24" s="76"/>
      <c r="N24" s="76"/>
    </row>
    <row r="25" spans="1:17" s="27" customFormat="1" ht="21" customHeight="1" x14ac:dyDescent="0.2">
      <c r="A25" s="68" t="s">
        <v>52</v>
      </c>
      <c r="B25" s="68"/>
      <c r="C25" s="76"/>
      <c r="D25" s="76"/>
      <c r="E25" s="76"/>
      <c r="F25" s="76"/>
      <c r="G25" s="76"/>
      <c r="H25" s="28"/>
      <c r="I25" s="28"/>
      <c r="J25" s="28"/>
      <c r="K25" s="30"/>
      <c r="L25" s="28"/>
      <c r="M25" s="28"/>
      <c r="N25" s="30"/>
    </row>
    <row r="26" spans="1:17" s="27" customFormat="1" ht="20.25" customHeight="1" x14ac:dyDescent="0.2">
      <c r="A26" s="3" t="s">
        <v>30</v>
      </c>
      <c r="B26" s="3"/>
      <c r="C26" s="3"/>
      <c r="D26" s="3"/>
      <c r="E26" s="31"/>
      <c r="F26" s="29"/>
      <c r="G26" s="28"/>
      <c r="H26" s="28"/>
      <c r="I26" s="28"/>
      <c r="J26" s="28"/>
      <c r="K26" s="30"/>
      <c r="L26" s="28"/>
      <c r="M26" s="28"/>
      <c r="N26" s="30"/>
    </row>
    <row r="27" spans="1:17" s="26" customFormat="1" ht="15" customHeight="1" x14ac:dyDescent="0.2">
      <c r="A27" s="40"/>
      <c r="B27" s="40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</row>
    <row r="28" spans="1:17" s="27" customFormat="1" ht="15" customHeight="1" x14ac:dyDescent="0.2">
      <c r="A28" s="3" t="s">
        <v>20</v>
      </c>
      <c r="B28" s="3"/>
      <c r="C28" s="4"/>
      <c r="D28" s="3"/>
      <c r="E28" s="31"/>
      <c r="F28" s="31" t="s">
        <v>18</v>
      </c>
      <c r="G28" s="23"/>
      <c r="H28" s="31" t="s">
        <v>19</v>
      </c>
      <c r="I28" s="23"/>
      <c r="J28" s="31"/>
      <c r="K28" s="30"/>
      <c r="L28" s="28"/>
      <c r="M28" s="28"/>
      <c r="N28" s="30"/>
    </row>
    <row r="29" spans="1:17" s="27" customFormat="1" ht="15" customHeight="1" x14ac:dyDescent="0.2">
      <c r="A29" s="39"/>
      <c r="B29" s="39"/>
      <c r="C29" s="39"/>
      <c r="D29" s="39"/>
      <c r="E29" s="28"/>
      <c r="F29" s="10"/>
      <c r="G29" s="28"/>
      <c r="H29" s="28"/>
      <c r="I29" s="28"/>
      <c r="J29" s="28"/>
      <c r="K29" s="30"/>
      <c r="L29" s="28"/>
      <c r="M29" s="28"/>
      <c r="N29" s="30"/>
    </row>
    <row r="30" spans="1:17" s="32" customFormat="1" ht="15" customHeight="1" x14ac:dyDescent="0.2">
      <c r="A30" s="68" t="s">
        <v>53</v>
      </c>
      <c r="B30" s="68"/>
      <c r="C30" s="68"/>
      <c r="D30" s="68"/>
      <c r="E30" s="28"/>
      <c r="F30" s="10"/>
      <c r="G30" s="28"/>
      <c r="H30" s="28"/>
      <c r="I30" s="28"/>
      <c r="J30" s="28"/>
      <c r="K30" s="30"/>
      <c r="L30" s="28"/>
      <c r="M30" s="28"/>
      <c r="N30" s="30"/>
    </row>
    <row r="31" spans="1:17" s="32" customFormat="1" ht="15" customHeight="1" x14ac:dyDescent="0.2">
      <c r="A31" s="39"/>
      <c r="B31" s="39"/>
      <c r="C31" s="39"/>
      <c r="D31" s="39"/>
      <c r="E31" s="28"/>
      <c r="F31" s="10"/>
      <c r="G31" s="28"/>
      <c r="H31" s="28"/>
      <c r="I31" s="28"/>
      <c r="J31" s="28"/>
      <c r="K31" s="30"/>
      <c r="L31" s="28"/>
      <c r="M31" s="28"/>
      <c r="N31" s="30"/>
    </row>
    <row r="32" spans="1:17" s="32" customFormat="1" ht="15" customHeight="1" x14ac:dyDescent="0.2">
      <c r="A32" s="68" t="s">
        <v>13</v>
      </c>
      <c r="B32" s="68"/>
      <c r="C32" s="39"/>
      <c r="D32" s="28"/>
      <c r="E32" s="28" t="s">
        <v>14</v>
      </c>
      <c r="F32" s="10"/>
      <c r="G32" s="28"/>
      <c r="H32" s="28"/>
      <c r="I32" s="28"/>
      <c r="J32" s="28"/>
      <c r="K32" s="39"/>
      <c r="L32" s="69" t="s">
        <v>15</v>
      </c>
      <c r="M32" s="69"/>
      <c r="N32" s="69"/>
    </row>
    <row r="33" spans="1:14" s="26" customFormat="1" ht="13.5" customHeight="1" x14ac:dyDescent="0.2">
      <c r="A33" s="68" t="s">
        <v>16</v>
      </c>
      <c r="B33" s="68"/>
      <c r="C33" s="39"/>
      <c r="D33" s="28"/>
      <c r="E33" s="28"/>
      <c r="F33" s="10"/>
      <c r="G33" s="11"/>
      <c r="H33" s="11"/>
      <c r="I33" s="11"/>
      <c r="J33" s="11"/>
      <c r="K33" s="11"/>
      <c r="L33" s="11" t="s">
        <v>16</v>
      </c>
      <c r="M33" s="11"/>
      <c r="N33" s="11"/>
    </row>
    <row r="34" spans="1:14" ht="15" customHeight="1" x14ac:dyDescent="0.2">
      <c r="A34" s="12"/>
      <c r="B34" s="41"/>
      <c r="C34" s="41"/>
      <c r="D34" s="41"/>
      <c r="E34" s="41"/>
      <c r="F34" s="10"/>
      <c r="G34" s="22"/>
      <c r="H34" s="22"/>
      <c r="I34" s="22"/>
      <c r="J34" s="22"/>
      <c r="K34" s="22"/>
      <c r="L34" s="22"/>
      <c r="M34" s="22"/>
      <c r="N34" s="22"/>
    </row>
  </sheetData>
  <mergeCells count="17">
    <mergeCell ref="A30:D30"/>
    <mergeCell ref="A32:B32"/>
    <mergeCell ref="L32:N32"/>
    <mergeCell ref="A33:B33"/>
    <mergeCell ref="A6:N6"/>
    <mergeCell ref="A7:K7"/>
    <mergeCell ref="A23:J23"/>
    <mergeCell ref="L23:M23"/>
    <mergeCell ref="A24:N24"/>
    <mergeCell ref="A25:G25"/>
    <mergeCell ref="A4:B4"/>
    <mergeCell ref="E4:G4"/>
    <mergeCell ref="E1:G1"/>
    <mergeCell ref="A2:B2"/>
    <mergeCell ref="E2:I2"/>
    <mergeCell ref="A3:B3"/>
    <mergeCell ref="E3:G3"/>
  </mergeCells>
  <pageMargins left="0.70866141732283472" right="0.70866141732283472" top="0.74803149606299213" bottom="0.74803149606299213" header="0.31496062992125984" footer="0.31496062992125984"/>
  <pageSetup paperSize="9"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1hortikultura_kab</dc:creator>
  <cp:lastModifiedBy>racunovodstvo1</cp:lastModifiedBy>
  <cp:lastPrinted>2022-04-12T12:28:31Z</cp:lastPrinted>
  <dcterms:created xsi:type="dcterms:W3CDTF">2011-11-16T09:24:21Z</dcterms:created>
  <dcterms:modified xsi:type="dcterms:W3CDTF">2022-04-14T13:02:12Z</dcterms:modified>
</cp:coreProperties>
</file>