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c\racunovodstvo1\Documents\EVIDENCNI POSTOPEK\Povabilo kmetijstvo in hortikultura 2022_23\OBJAVA\"/>
    </mc:Choice>
  </mc:AlternateContent>
  <bookViews>
    <workbookView xWindow="0" yWindow="0" windowWidth="28800" windowHeight="12000"/>
  </bookViews>
  <sheets>
    <sheet name="MEHANIZACIJA mat. - KMETIJSTVO" sheetId="5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5" l="1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J59" i="5" l="1"/>
  <c r="K59" i="5" s="1"/>
  <c r="J51" i="5"/>
  <c r="K51" i="5" s="1"/>
  <c r="J43" i="5"/>
  <c r="K43" i="5" s="1"/>
  <c r="J35" i="5"/>
  <c r="K35" i="5" s="1"/>
  <c r="J27" i="5"/>
  <c r="K27" i="5" s="1"/>
  <c r="J23" i="5"/>
  <c r="K23" i="5" s="1"/>
  <c r="J15" i="5"/>
  <c r="K15" i="5" s="1"/>
  <c r="J62" i="5"/>
  <c r="K62" i="5" s="1"/>
  <c r="J58" i="5"/>
  <c r="K58" i="5" s="1"/>
  <c r="J50" i="5"/>
  <c r="K50" i="5"/>
  <c r="J42" i="5"/>
  <c r="K42" i="5" s="1"/>
  <c r="J30" i="5"/>
  <c r="K30" i="5" s="1"/>
  <c r="J14" i="5"/>
  <c r="K14" i="5" s="1"/>
  <c r="J61" i="5"/>
  <c r="K61" i="5" s="1"/>
  <c r="J57" i="5"/>
  <c r="K57" i="5" s="1"/>
  <c r="J53" i="5"/>
  <c r="K53" i="5" s="1"/>
  <c r="J49" i="5"/>
  <c r="K49" i="5" s="1"/>
  <c r="J45" i="5"/>
  <c r="K45" i="5" s="1"/>
  <c r="J41" i="5"/>
  <c r="K41" i="5" s="1"/>
  <c r="J37" i="5"/>
  <c r="K37" i="5" s="1"/>
  <c r="J33" i="5"/>
  <c r="K33" i="5" s="1"/>
  <c r="J29" i="5"/>
  <c r="K29" i="5" s="1"/>
  <c r="J25" i="5"/>
  <c r="K25" i="5" s="1"/>
  <c r="J21" i="5"/>
  <c r="K21" i="5" s="1"/>
  <c r="J17" i="5"/>
  <c r="K17" i="5" s="1"/>
  <c r="J13" i="5"/>
  <c r="K13" i="5" s="1"/>
  <c r="J55" i="5"/>
  <c r="K55" i="5"/>
  <c r="J47" i="5"/>
  <c r="K47" i="5" s="1"/>
  <c r="J39" i="5"/>
  <c r="K39" i="5" s="1"/>
  <c r="J31" i="5"/>
  <c r="K31" i="5" s="1"/>
  <c r="J19" i="5"/>
  <c r="K19" i="5" s="1"/>
  <c r="J11" i="5"/>
  <c r="K11" i="5" s="1"/>
  <c r="J54" i="5"/>
  <c r="K54" i="5"/>
  <c r="J46" i="5"/>
  <c r="K46" i="5" s="1"/>
  <c r="J38" i="5"/>
  <c r="K38" i="5" s="1"/>
  <c r="J34" i="5"/>
  <c r="K34" i="5" s="1"/>
  <c r="J26" i="5"/>
  <c r="K26" i="5" s="1"/>
  <c r="J22" i="5"/>
  <c r="K22" i="5" s="1"/>
  <c r="J18" i="5"/>
  <c r="K18" i="5" s="1"/>
  <c r="J60" i="5"/>
  <c r="K60" i="5"/>
  <c r="J56" i="5"/>
  <c r="K56" i="5"/>
  <c r="J52" i="5"/>
  <c r="K52" i="5" s="1"/>
  <c r="J48" i="5"/>
  <c r="K48" i="5" s="1"/>
  <c r="J44" i="5"/>
  <c r="K44" i="5" s="1"/>
  <c r="J40" i="5"/>
  <c r="K40" i="5" s="1"/>
  <c r="J36" i="5"/>
  <c r="K36" i="5" s="1"/>
  <c r="J32" i="5"/>
  <c r="K32" i="5" s="1"/>
  <c r="J28" i="5"/>
  <c r="K28" i="5" s="1"/>
  <c r="J24" i="5"/>
  <c r="K24" i="5"/>
  <c r="J20" i="5"/>
  <c r="K20" i="5" s="1"/>
  <c r="J16" i="5"/>
  <c r="K16" i="5" s="1"/>
  <c r="J12" i="5"/>
  <c r="K12" i="5" s="1"/>
  <c r="H10" i="5"/>
  <c r="J10" i="5" s="1"/>
  <c r="K10" i="5" s="1"/>
  <c r="M40" i="5" l="1"/>
  <c r="N40" i="5"/>
  <c r="M37" i="5"/>
  <c r="N37" i="5" s="1"/>
  <c r="M30" i="5"/>
  <c r="N30" i="5" s="1"/>
  <c r="M20" i="5"/>
  <c r="N20" i="5" s="1"/>
  <c r="M52" i="5"/>
  <c r="N52" i="5" s="1"/>
  <c r="M34" i="5"/>
  <c r="N34" i="5" s="1"/>
  <c r="M25" i="5"/>
  <c r="N25" i="5" s="1"/>
  <c r="M41" i="5"/>
  <c r="N41" i="5" s="1"/>
  <c r="M57" i="5"/>
  <c r="N57" i="5" s="1"/>
  <c r="M42" i="5"/>
  <c r="N42" i="5" s="1"/>
  <c r="M62" i="5"/>
  <c r="N62" i="5" s="1"/>
  <c r="M27" i="5"/>
  <c r="N27" i="5" s="1"/>
  <c r="M51" i="5"/>
  <c r="N51" i="5" s="1"/>
  <c r="M28" i="5"/>
  <c r="N28" i="5" s="1"/>
  <c r="M21" i="5"/>
  <c r="N21" i="5" s="1"/>
  <c r="M45" i="5"/>
  <c r="N45" i="5" s="1"/>
  <c r="M26" i="5"/>
  <c r="N26" i="5" s="1"/>
  <c r="M31" i="5"/>
  <c r="N31" i="5"/>
  <c r="M53" i="5"/>
  <c r="N53" i="5" s="1"/>
  <c r="M58" i="5"/>
  <c r="N58" i="5" s="1"/>
  <c r="M12" i="5"/>
  <c r="N12" i="5" s="1"/>
  <c r="M18" i="5"/>
  <c r="N18" i="5" s="1"/>
  <c r="M38" i="5"/>
  <c r="N38" i="5" s="1"/>
  <c r="M11" i="5"/>
  <c r="N11" i="5" s="1"/>
  <c r="M13" i="5"/>
  <c r="N13" i="5" s="1"/>
  <c r="M29" i="5"/>
  <c r="N29" i="5" s="1"/>
  <c r="M61" i="5"/>
  <c r="N61" i="5" s="1"/>
  <c r="M15" i="5"/>
  <c r="N15" i="5"/>
  <c r="M35" i="5"/>
  <c r="N35" i="5" s="1"/>
  <c r="M36" i="5"/>
  <c r="N36" i="5" s="1"/>
  <c r="M22" i="5"/>
  <c r="N22" i="5" s="1"/>
  <c r="M46" i="5"/>
  <c r="N46" i="5" s="1"/>
  <c r="M19" i="5"/>
  <c r="N19" i="5" s="1"/>
  <c r="M47" i="5"/>
  <c r="N47" i="5"/>
  <c r="M17" i="5"/>
  <c r="N17" i="5" s="1"/>
  <c r="M33" i="5"/>
  <c r="N33" i="5" s="1"/>
  <c r="M49" i="5"/>
  <c r="N49" i="5" s="1"/>
  <c r="M14" i="5"/>
  <c r="N14" i="5" s="1"/>
  <c r="M60" i="5"/>
  <c r="N60" i="5" s="1"/>
  <c r="M23" i="5"/>
  <c r="N23" i="5" s="1"/>
  <c r="M16" i="5"/>
  <c r="N16" i="5"/>
  <c r="M24" i="5"/>
  <c r="N24" i="5" s="1"/>
  <c r="M32" i="5"/>
  <c r="N32" i="5"/>
  <c r="M48" i="5"/>
  <c r="N48" i="5" s="1"/>
  <c r="M56" i="5"/>
  <c r="N56" i="5"/>
  <c r="M54" i="5"/>
  <c r="N54" i="5" s="1"/>
  <c r="M39" i="5"/>
  <c r="N39" i="5"/>
  <c r="M55" i="5"/>
  <c r="N55" i="5"/>
  <c r="M43" i="5"/>
  <c r="N43" i="5" s="1"/>
  <c r="M59" i="5"/>
  <c r="N59" i="5" s="1"/>
  <c r="M44" i="5"/>
  <c r="N44" i="5" s="1"/>
  <c r="M50" i="5"/>
  <c r="N50" i="5" s="1"/>
  <c r="K63" i="5"/>
  <c r="M10" i="5"/>
  <c r="N10" i="5" s="1"/>
  <c r="N63" i="5" l="1"/>
</calcChain>
</file>

<file path=xl/sharedStrings.xml><?xml version="1.0" encoding="utf-8"?>
<sst xmlns="http://schemas.openxmlformats.org/spreadsheetml/2006/main" count="146" uniqueCount="94">
  <si>
    <t>Ponudnik</t>
  </si>
  <si>
    <t>Naročnik:</t>
  </si>
  <si>
    <t>OBR - 3</t>
  </si>
  <si>
    <t>_________________________________________________________________________</t>
  </si>
  <si>
    <t>BIOTEHNIŠKI CENTER NAKLO</t>
  </si>
  <si>
    <t>Strahinj, 99</t>
  </si>
  <si>
    <t>4202 Naklo</t>
  </si>
  <si>
    <t>PODROČJE: KMETIJSTVO</t>
  </si>
  <si>
    <t>Z.Š.</t>
  </si>
  <si>
    <t>Naziv artikla in opis</t>
  </si>
  <si>
    <t>Naziv proizvajalca</t>
  </si>
  <si>
    <t>Šifra atikla-koda</t>
  </si>
  <si>
    <t>Cena/EM EUR brez DDV</t>
  </si>
  <si>
    <t>Vrednost EUR brez DDV</t>
  </si>
  <si>
    <t>% popusta</t>
  </si>
  <si>
    <t>Znesek popusta</t>
  </si>
  <si>
    <t>Vrednost EUR brez DDV s popustom</t>
  </si>
  <si>
    <t>% DDV</t>
  </si>
  <si>
    <t>Znesek DDV</t>
  </si>
  <si>
    <t xml:space="preserve"> Vrednost EUR z DDV</t>
  </si>
  <si>
    <t>3=1x2</t>
  </si>
  <si>
    <t>5=3x4</t>
  </si>
  <si>
    <t>6=3-5</t>
  </si>
  <si>
    <t>8=6x7</t>
  </si>
  <si>
    <t>9=6+8</t>
  </si>
  <si>
    <t>kom</t>
  </si>
  <si>
    <t xml:space="preserve">Skupaj končna vrednost  </t>
  </si>
  <si>
    <t>Seznam blaga mora biti izpolnjen v vseh delih.</t>
  </si>
  <si>
    <t>Datum, kraj:</t>
  </si>
  <si>
    <t>Žig:</t>
  </si>
  <si>
    <t xml:space="preserve"> Podpis ponudnika:</t>
  </si>
  <si>
    <t>_______________________</t>
  </si>
  <si>
    <t>EM /kom, lit. , stor,  ura</t>
  </si>
  <si>
    <t>Litij/kalcijeva mast v tubi 400g</t>
  </si>
  <si>
    <t xml:space="preserve">lit. </t>
  </si>
  <si>
    <t>Olje za volan pri traktorju Steyr 9090 AM</t>
  </si>
  <si>
    <t xml:space="preserve">Protikorozijsko olje v spreju, kot npr. Krown ali enakovredno </t>
  </si>
  <si>
    <t>Destilirana voda za akumulatorje</t>
  </si>
  <si>
    <t>lit</t>
  </si>
  <si>
    <t>Tekočina za sisteme zračnih zavor,  kot naprimer Wabco wabcothyl ali enakovredno</t>
  </si>
  <si>
    <t>Poteznica hidravlična, 580 - 820 mm</t>
  </si>
  <si>
    <t>Sornik - klin - zatik poteznice, okvirne dimenzije 22/28 x 180mm</t>
  </si>
  <si>
    <t>Sornik - klin - zatik poteznice, okvirne dimenzije 28/32 mm</t>
  </si>
  <si>
    <t>Sornik - klin - zatik poteznice, okvirne dimenzije 19 x 140 mm</t>
  </si>
  <si>
    <t>Sornik - klin - zatik poteznice, okvirne dimenzije 22 x 140 mm</t>
  </si>
  <si>
    <t>Sornik - klin - zatik poteznice, okvirne dimenzije 19 x 92 mm</t>
  </si>
  <si>
    <t>Sornik - klin - zatik poteznice, okvirne dimenzije 25 x 120 mm</t>
  </si>
  <si>
    <t>Sornik - klin - zatik poteznice, okvirne dimenzije 28 x 120 mm</t>
  </si>
  <si>
    <t>Krogla za hitro zapenjanje, zgornja, za poteznico, II kat.</t>
  </si>
  <si>
    <t>Krogla za hitro zapenjanje, spodnja, gola, II kat.</t>
  </si>
  <si>
    <t>Krogla za hitro zapenjanje, spodnja, z lovilcem, II kat.</t>
  </si>
  <si>
    <t>Krogla za hitro zapenjanje, spodnja, gola, III kat.</t>
  </si>
  <si>
    <t>Vtikač 7 polni, PVC</t>
  </si>
  <si>
    <t>Vtičnica 7 polna, PVC</t>
  </si>
  <si>
    <t>Svetilka rotacijska, nasadna, kot npr. Electa ali enakovredno</t>
  </si>
  <si>
    <t>Svetilka rotacijska, magnetna</t>
  </si>
  <si>
    <t>Opozorilni trikotnik za počasna vozila, nalepka.</t>
  </si>
  <si>
    <t>Opozorilni trikotnik za počasna vozila, aluminij</t>
  </si>
  <si>
    <t>Steklo za prednja leva in desna vrata pri traktorju AGT 860 - m2</t>
  </si>
  <si>
    <t>Zadnje steklo pri traktorju AGT 860 - m2</t>
  </si>
  <si>
    <t>Steklo za prednja leva in desna vrata pri traktorju Zetor 5340</t>
  </si>
  <si>
    <t xml:space="preserve">Zadnje zgornje steklo pri traktorju Zetor 5340 </t>
  </si>
  <si>
    <t>Steklo za prednja leva in desna vrata pri traktorju Steyr 9090 AM</t>
  </si>
  <si>
    <t>Zadnje steklo pri traktorju Steyr 9090 AM</t>
  </si>
  <si>
    <t>Levo in desno ogledalo z nosilcem za traktor AGT 860 - m2</t>
  </si>
  <si>
    <t>Levo in desno ogledalo z nosilcem za traktor Zetor 5340</t>
  </si>
  <si>
    <t>Levo in desno ogledalo z nosilcem za traktor Steyr 9090 AM</t>
  </si>
  <si>
    <t>Ponudnik za dodatne artikle, ki niso navedeni na predračunu  prizna ____ % popusta.</t>
  </si>
  <si>
    <t xml:space="preserve">Steklo za prednja leva in desna vrata pri traktorju CASE IH FARMALL 105 c,2016   </t>
  </si>
  <si>
    <t xml:space="preserve">Zadnje steklo pri traktorju CASE IH FARMALL 105 c,2016 </t>
  </si>
  <si>
    <t>Seznam blaga  pripravil: Urška Gašperšič</t>
  </si>
  <si>
    <r>
      <t xml:space="preserve">Zatik varovalni cinkani fi 4 mm </t>
    </r>
    <r>
      <rPr>
        <sz val="8"/>
        <rFont val="Calibri"/>
        <family val="2"/>
        <charset val="238"/>
      </rPr>
      <t>±</t>
    </r>
    <r>
      <rPr>
        <sz val="8"/>
        <rFont val="Arial"/>
        <family val="2"/>
        <charset val="238"/>
      </rPr>
      <t xml:space="preserve"> 1mm</t>
    </r>
  </si>
  <si>
    <t>Zatik varovalni cinkani fi 6 mm ± 1mm</t>
  </si>
  <si>
    <t>Zatik varovalni cinkani fi 8 mm ± 1mm</t>
  </si>
  <si>
    <t>Zatik varovalni cinkani fi 10 mm ± 1mm</t>
  </si>
  <si>
    <t>Zatik varovalni cinkani fi 12 mm ± 1mm</t>
  </si>
  <si>
    <t>Zatik varovalni cinkani R 4 mm ± 1mm</t>
  </si>
  <si>
    <t>Zatik varovalni  cinkani R 5 mm ± 1mm</t>
  </si>
  <si>
    <t>Zatik varovalni cinkani R 6 mm ± 1mm</t>
  </si>
  <si>
    <t>Sornik - klin - zatik poteznice,okvirne dimenzije 19/22/19 mm</t>
  </si>
  <si>
    <t>Varnostni trikotnik-srednja kvaliteta</t>
  </si>
  <si>
    <t xml:space="preserve">Levo in desno ogledalo z nosilcem za traktor   CASE IH FARMALL 105 c,2016 </t>
  </si>
  <si>
    <t>Tekočina za vetrobransko steklo, zimsko do -60°C 25l</t>
  </si>
  <si>
    <t>Olje za motor pri traktorju AGT  860, enak kot 15w-40 Akcela Engine oil No.1</t>
  </si>
  <si>
    <t xml:space="preserve">Olje za motor pri traktorju Zetor 5340, enak kot 15w-40 Akcela Engine oil No.1 </t>
  </si>
  <si>
    <t xml:space="preserve">Olje za motor pri Steyr 9090,enak kot 15w-40 Akcela Engine oil No.1 </t>
  </si>
  <si>
    <t>Oje za motor pri traktorju Case Farmall 105C, 10W-40 Akcela Unitek</t>
  </si>
  <si>
    <t>Olje za menjalnik,hidravlika AGT860, Zetor 5340,Steyr 9090, Case Farmall 105C , 10W-30 Akcela HyTran</t>
  </si>
  <si>
    <t>Antifriz AGT860 in Zetor 5340 (G11 ali G12)</t>
  </si>
  <si>
    <t>Antifriz Steyr 9090 in Case Farmall 105C (G12)</t>
  </si>
  <si>
    <t>SKLOP 19.  REPROMATERIAL ZA VZDRŽEVANJE  KMETIJSKE MEHANIZACIJE predračun št._______</t>
  </si>
  <si>
    <t xml:space="preserve">Okvirna  letna količina </t>
  </si>
  <si>
    <t>Ponudnik mora ponuditi vse artikle iz seznama blaga od zap.št. 1. do zap. št. 53.</t>
  </si>
  <si>
    <t xml:space="preserve">Rok brezplačne dobave na naslov naročnika ______ dni.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</si>
</sst>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0"/>
    <numFmt numFmtId="165" formatCode="0.0%"/>
    <numFmt numFmtId="166" formatCode="#,##0.00\ &quot;€&quot;"/>
    <numFmt numFmtId="167" formatCode="#,##0.00\ _€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Arial CE"/>
      <family val="2"/>
      <charset val="238"/>
    </font>
    <font>
      <b/>
      <sz val="10"/>
      <name val="Arial CE"/>
      <charset val="238"/>
    </font>
    <font>
      <sz val="8"/>
      <name val="Arial CE"/>
      <charset val="238"/>
    </font>
    <font>
      <b/>
      <sz val="11"/>
      <name val="Arial CE"/>
      <charset val="238"/>
    </font>
    <font>
      <b/>
      <sz val="8"/>
      <name val="Arial CE"/>
      <charset val="238"/>
    </font>
    <font>
      <i/>
      <sz val="8"/>
      <name val="Arial"/>
      <family val="2"/>
      <charset val="238"/>
    </font>
    <font>
      <sz val="11"/>
      <color rgb="FF9C6500"/>
      <name val="Calibri"/>
      <family val="2"/>
      <charset val="238"/>
      <scheme val="minor"/>
    </font>
    <font>
      <b/>
      <sz val="12"/>
      <name val="Arial CE"/>
      <charset val="238"/>
    </font>
    <font>
      <sz val="10"/>
      <name val="Arial CE"/>
      <charset val="238"/>
    </font>
    <font>
      <sz val="12"/>
      <name val="Arial CE"/>
      <charset val="238"/>
    </font>
    <font>
      <sz val="8"/>
      <name val="Arial"/>
      <family val="2"/>
    </font>
    <font>
      <sz val="8"/>
      <name val="Calibri"/>
      <family val="2"/>
      <charset val="238"/>
    </font>
    <font>
      <sz val="9"/>
      <name val="Arial CE"/>
      <charset val="238"/>
    </font>
    <font>
      <sz val="8"/>
      <color rgb="FFFF0000"/>
      <name val="Arial CE"/>
      <charset val="238"/>
    </font>
    <font>
      <sz val="10"/>
      <color rgb="FFFF0000"/>
      <name val="Arial CE"/>
      <charset val="238"/>
    </font>
    <font>
      <b/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4" fillId="3" borderId="0" applyNumberFormat="0" applyBorder="0" applyAlignment="0" applyProtection="0"/>
  </cellStyleXfs>
  <cellXfs count="86">
    <xf numFmtId="0" fontId="0" fillId="0" borderId="0" xfId="0"/>
    <xf numFmtId="0" fontId="9" fillId="0" borderId="0" xfId="0" applyFont="1" applyAlignment="1">
      <alignment horizontal="left"/>
    </xf>
    <xf numFmtId="0" fontId="9" fillId="0" borderId="0" xfId="0" applyFont="1"/>
    <xf numFmtId="0" fontId="0" fillId="0" borderId="0" xfId="0" applyAlignment="1">
      <alignment horizontal="center"/>
    </xf>
    <xf numFmtId="164" fontId="4" fillId="5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1" fontId="13" fillId="4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7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16" fillId="0" borderId="0" xfId="0" applyFont="1"/>
    <xf numFmtId="0" fontId="6" fillId="0" borderId="0" xfId="0" applyFont="1" applyAlignment="1">
      <alignment horizontal="left"/>
    </xf>
    <xf numFmtId="0" fontId="6" fillId="0" borderId="0" xfId="0" applyFont="1"/>
    <xf numFmtId="3" fontId="6" fillId="0" borderId="0" xfId="0" applyNumberFormat="1" applyFont="1"/>
    <xf numFmtId="0" fontId="5" fillId="0" borderId="0" xfId="0" applyFont="1"/>
    <xf numFmtId="0" fontId="7" fillId="0" borderId="0" xfId="0" applyFont="1" applyAlignment="1">
      <alignment horizontal="left"/>
    </xf>
    <xf numFmtId="0" fontId="7" fillId="0" borderId="0" xfId="0" applyFont="1"/>
    <xf numFmtId="3" fontId="7" fillId="0" borderId="0" xfId="0" applyNumberFormat="1" applyFont="1"/>
    <xf numFmtId="3" fontId="7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0" fontId="10" fillId="0" borderId="0" xfId="0" applyFont="1"/>
    <xf numFmtId="0" fontId="20" fillId="0" borderId="0" xfId="0" applyFont="1" applyAlignment="1">
      <alignment horizontal="center"/>
    </xf>
    <xf numFmtId="0" fontId="20" fillId="0" borderId="0" xfId="0" applyFont="1"/>
    <xf numFmtId="3" fontId="20" fillId="0" borderId="0" xfId="0" applyNumberFormat="1" applyFont="1" applyAlignment="1">
      <alignment horizontal="center"/>
    </xf>
    <xf numFmtId="0" fontId="8" fillId="0" borderId="0" xfId="0" applyFont="1"/>
    <xf numFmtId="3" fontId="0" fillId="0" borderId="0" xfId="0" applyNumberFormat="1" applyAlignment="1">
      <alignment horizontal="center"/>
    </xf>
    <xf numFmtId="4" fontId="6" fillId="0" borderId="0" xfId="0" applyNumberFormat="1" applyFont="1" applyAlignment="1">
      <alignment horizontal="left"/>
    </xf>
    <xf numFmtId="0" fontId="9" fillId="0" borderId="2" xfId="0" applyFont="1" applyBorder="1" applyAlignment="1">
      <alignment horizontal="center" vertical="center"/>
    </xf>
    <xf numFmtId="0" fontId="21" fillId="0" borderId="0" xfId="0" applyFont="1"/>
    <xf numFmtId="0" fontId="22" fillId="0" borderId="0" xfId="0" applyFont="1"/>
    <xf numFmtId="0" fontId="17" fillId="0" borderId="0" xfId="0" applyFont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7" borderId="1" xfId="0" applyNumberFormat="1" applyFont="1" applyFill="1" applyBorder="1" applyAlignment="1">
      <alignment horizontal="justify" vertical="center" wrapText="1"/>
    </xf>
    <xf numFmtId="167" fontId="5" fillId="0" borderId="1" xfId="0" applyNumberFormat="1" applyFont="1" applyBorder="1" applyAlignment="1">
      <alignment vertical="center"/>
    </xf>
    <xf numFmtId="165" fontId="5" fillId="7" borderId="1" xfId="0" applyNumberFormat="1" applyFont="1" applyFill="1" applyBorder="1" applyAlignment="1">
      <alignment vertical="center"/>
    </xf>
    <xf numFmtId="167" fontId="10" fillId="0" borderId="1" xfId="0" applyNumberFormat="1" applyFont="1" applyBorder="1" applyAlignment="1">
      <alignment vertical="center"/>
    </xf>
    <xf numFmtId="167" fontId="4" fillId="0" borderId="1" xfId="0" applyNumberFormat="1" applyFont="1" applyBorder="1" applyAlignment="1">
      <alignment vertical="center"/>
    </xf>
    <xf numFmtId="167" fontId="12" fillId="0" borderId="1" xfId="0" applyNumberFormat="1" applyFont="1" applyBorder="1" applyAlignment="1">
      <alignment vertical="center"/>
    </xf>
    <xf numFmtId="0" fontId="18" fillId="0" borderId="1" xfId="0" applyFont="1" applyBorder="1" applyAlignment="1">
      <alignment horizontal="left" vertical="center" wrapText="1"/>
    </xf>
    <xf numFmtId="0" fontId="18" fillId="7" borderId="1" xfId="0" applyFont="1" applyFill="1" applyBorder="1" applyAlignment="1">
      <alignment horizontal="left" vertical="center" wrapText="1"/>
    </xf>
    <xf numFmtId="49" fontId="18" fillId="7" borderId="1" xfId="0" applyNumberFormat="1" applyFont="1" applyFill="1" applyBorder="1" applyAlignment="1">
      <alignment horizontal="justify" vertical="center" wrapText="1"/>
    </xf>
    <xf numFmtId="0" fontId="3" fillId="0" borderId="1" xfId="0" applyFont="1" applyBorder="1" applyAlignment="1">
      <alignment vertical="center" wrapText="1"/>
    </xf>
    <xf numFmtId="167" fontId="12" fillId="4" borderId="2" xfId="0" applyNumberFormat="1" applyFont="1" applyFill="1" applyBorder="1" applyAlignment="1">
      <alignment vertical="center"/>
    </xf>
    <xf numFmtId="164" fontId="6" fillId="0" borderId="0" xfId="0" applyNumberFormat="1" applyFont="1"/>
    <xf numFmtId="167" fontId="6" fillId="0" borderId="0" xfId="0" applyNumberFormat="1" applyFont="1"/>
    <xf numFmtId="164" fontId="20" fillId="0" borderId="0" xfId="0" applyNumberFormat="1" applyFont="1"/>
    <xf numFmtId="164" fontId="8" fillId="0" borderId="0" xfId="0" applyNumberFormat="1" applyFont="1"/>
    <xf numFmtId="0" fontId="10" fillId="0" borderId="0" xfId="0" applyFont="1" applyAlignment="1">
      <alignment horizontal="center"/>
    </xf>
    <xf numFmtId="3" fontId="10" fillId="0" borderId="0" xfId="0" applyNumberFormat="1" applyFont="1" applyAlignment="1">
      <alignment horizontal="center"/>
    </xf>
    <xf numFmtId="164" fontId="10" fillId="0" borderId="0" xfId="0" applyNumberFormat="1" applyFont="1"/>
    <xf numFmtId="164" fontId="0" fillId="0" borderId="0" xfId="0" applyNumberFormat="1"/>
    <xf numFmtId="0" fontId="0" fillId="6" borderId="0" xfId="0" applyFill="1"/>
    <xf numFmtId="0" fontId="5" fillId="6" borderId="1" xfId="0" applyFont="1" applyFill="1" applyBorder="1" applyAlignment="1">
      <alignment horizontal="left" vertical="center" wrapText="1"/>
    </xf>
    <xf numFmtId="167" fontId="5" fillId="6" borderId="1" xfId="0" applyNumberFormat="1" applyFont="1" applyFill="1" applyBorder="1" applyAlignment="1">
      <alignment vertical="center"/>
    </xf>
    <xf numFmtId="0" fontId="16" fillId="6" borderId="0" xfId="0" applyFont="1" applyFill="1"/>
    <xf numFmtId="0" fontId="18" fillId="6" borderId="1" xfId="0" applyFont="1" applyFill="1" applyBorder="1" applyAlignment="1">
      <alignment horizontal="left" vertical="center" wrapText="1"/>
    </xf>
    <xf numFmtId="3" fontId="5" fillId="8" borderId="1" xfId="1" applyNumberFormat="1" applyFont="1" applyFill="1" applyBorder="1" applyAlignment="1">
      <alignment horizontal="center" vertical="center" wrapText="1"/>
    </xf>
    <xf numFmtId="3" fontId="4" fillId="0" borderId="1" xfId="1" applyNumberFormat="1" applyFont="1" applyFill="1" applyBorder="1" applyAlignment="1">
      <alignment horizontal="center" vertical="center"/>
    </xf>
    <xf numFmtId="3" fontId="4" fillId="0" borderId="1" xfId="1" applyNumberFormat="1" applyFont="1" applyFill="1" applyBorder="1" applyAlignment="1">
      <alignment horizontal="center" vertical="center" wrapText="1"/>
    </xf>
    <xf numFmtId="1" fontId="13" fillId="8" borderId="1" xfId="1" applyNumberFormat="1" applyFont="1" applyFill="1" applyBorder="1" applyAlignment="1">
      <alignment horizontal="center" vertical="center" wrapText="1"/>
    </xf>
    <xf numFmtId="164" fontId="5" fillId="7" borderId="1" xfId="0" applyNumberFormat="1" applyFont="1" applyFill="1" applyBorder="1" applyAlignment="1">
      <alignment vertical="center"/>
    </xf>
    <xf numFmtId="0" fontId="6" fillId="0" borderId="0" xfId="0" applyFont="1"/>
    <xf numFmtId="0" fontId="0" fillId="0" borderId="0" xfId="0"/>
    <xf numFmtId="0" fontId="0" fillId="0" borderId="0" xfId="0" applyAlignment="1"/>
    <xf numFmtId="0" fontId="6" fillId="0" borderId="0" xfId="0" applyFont="1" applyAlignment="1">
      <alignment horizontal="left"/>
    </xf>
    <xf numFmtId="0" fontId="6" fillId="0" borderId="0" xfId="0" applyFont="1"/>
    <xf numFmtId="4" fontId="6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/>
    <xf numFmtId="0" fontId="15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4" fillId="4" borderId="3" xfId="0" applyFont="1" applyFill="1" applyBorder="1" applyAlignment="1">
      <alignment horizontal="justify" vertical="center" wrapText="1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166" fontId="3" fillId="4" borderId="6" xfId="0" applyNumberFormat="1" applyFont="1" applyFill="1" applyBorder="1" applyAlignment="1">
      <alignment vertical="center"/>
    </xf>
    <xf numFmtId="166" fontId="0" fillId="0" borderId="5" xfId="0" applyNumberFormat="1" applyBorder="1" applyAlignment="1">
      <alignment vertical="center"/>
    </xf>
    <xf numFmtId="0" fontId="7" fillId="0" borderId="0" xfId="0" applyFont="1" applyAlignment="1">
      <alignment horizontal="left" wrapText="1"/>
    </xf>
    <xf numFmtId="0" fontId="23" fillId="0" borderId="0" xfId="0" applyFont="1" applyAlignment="1"/>
  </cellXfs>
  <cellStyles count="5">
    <cellStyle name="Dobro" xfId="1" builtinId="26"/>
    <cellStyle name="Navadno" xfId="0" builtinId="0"/>
    <cellStyle name="Navadno 2" xfId="2"/>
    <cellStyle name="Nevtralno 2" xfId="4"/>
    <cellStyle name="Odstotek 2" xfId="3"/>
  </cellStyles>
  <dxfs count="0"/>
  <tableStyles count="0" defaultTableStyle="TableStyleMedium2" defaultPivotStyle="PivotStyleLight16"/>
  <colors>
    <mruColors>
      <color rgb="FFC6EFCE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9"/>
  <sheetViews>
    <sheetView tabSelected="1" topLeftCell="A52" workbookViewId="0">
      <selection activeCell="H72" sqref="H72"/>
    </sheetView>
  </sheetViews>
  <sheetFormatPr defaultColWidth="9.140625" defaultRowHeight="15" x14ac:dyDescent="0.25"/>
  <cols>
    <col min="1" max="1" width="3.85546875" style="3" customWidth="1"/>
    <col min="2" max="2" width="48.28515625" customWidth="1"/>
    <col min="3" max="3" width="8.5703125" customWidth="1"/>
    <col min="4" max="4" width="7.140625" customWidth="1"/>
    <col min="5" max="5" width="8" customWidth="1"/>
    <col min="6" max="6" width="8" style="27" customWidth="1"/>
    <col min="7" max="7" width="8" customWidth="1"/>
    <col min="8" max="8" width="8.42578125" customWidth="1"/>
    <col min="9" max="9" width="7.140625" customWidth="1"/>
    <col min="10" max="10" width="7.5703125" style="55" customWidth="1"/>
    <col min="11" max="11" width="10.85546875" customWidth="1"/>
    <col min="12" max="12" width="6.85546875" customWidth="1"/>
    <col min="13" max="13" width="8.85546875" style="56" customWidth="1"/>
    <col min="14" max="14" width="11.28515625" customWidth="1"/>
  </cols>
  <sheetData>
    <row r="1" spans="1:14" ht="15.75" thickBot="1" x14ac:dyDescent="0.3">
      <c r="A1" s="1" t="s">
        <v>0</v>
      </c>
      <c r="E1" s="2" t="s">
        <v>1</v>
      </c>
      <c r="F1"/>
      <c r="J1" s="22"/>
      <c r="M1"/>
    </row>
    <row r="2" spans="1:14" ht="15" customHeight="1" thickBot="1" x14ac:dyDescent="0.3">
      <c r="A2" s="73"/>
      <c r="B2" s="74"/>
      <c r="E2" t="s">
        <v>4</v>
      </c>
      <c r="F2"/>
      <c r="J2" s="22"/>
      <c r="M2"/>
      <c r="N2" s="29" t="s">
        <v>2</v>
      </c>
    </row>
    <row r="3" spans="1:14" ht="13.5" customHeight="1" x14ac:dyDescent="0.25">
      <c r="A3" s="73" t="s">
        <v>3</v>
      </c>
      <c r="B3" s="74"/>
      <c r="E3" t="s">
        <v>5</v>
      </c>
      <c r="F3"/>
      <c r="J3" s="30"/>
      <c r="K3" s="31"/>
      <c r="L3" s="31"/>
      <c r="M3" s="31"/>
    </row>
    <row r="4" spans="1:14" ht="15.75" customHeight="1" x14ac:dyDescent="0.25">
      <c r="A4" s="73" t="s">
        <v>3</v>
      </c>
      <c r="B4" s="74"/>
      <c r="E4" t="s">
        <v>6</v>
      </c>
      <c r="F4"/>
      <c r="J4" s="30"/>
      <c r="K4" s="31"/>
      <c r="L4" s="31"/>
      <c r="M4" s="31"/>
    </row>
    <row r="5" spans="1:14" ht="12" customHeight="1" x14ac:dyDescent="0.25">
      <c r="F5"/>
      <c r="J5" s="22"/>
      <c r="M5"/>
    </row>
    <row r="6" spans="1:14" ht="15.75" x14ac:dyDescent="0.25">
      <c r="A6" s="75" t="s">
        <v>90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4"/>
    </row>
    <row r="7" spans="1:14" ht="13.5" customHeight="1" x14ac:dyDescent="0.25">
      <c r="A7" s="77" t="s">
        <v>7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32"/>
      <c r="M7"/>
    </row>
    <row r="8" spans="1:14" s="6" customFormat="1" ht="54" customHeight="1" x14ac:dyDescent="0.25">
      <c r="A8" s="33" t="s">
        <v>8</v>
      </c>
      <c r="B8" s="33" t="s">
        <v>9</v>
      </c>
      <c r="C8" s="34" t="s">
        <v>10</v>
      </c>
      <c r="D8" s="34" t="s">
        <v>11</v>
      </c>
      <c r="E8" s="34" t="s">
        <v>32</v>
      </c>
      <c r="F8" s="62" t="s">
        <v>91</v>
      </c>
      <c r="G8" s="4" t="s">
        <v>12</v>
      </c>
      <c r="H8" s="4" t="s">
        <v>13</v>
      </c>
      <c r="I8" s="5" t="s">
        <v>14</v>
      </c>
      <c r="J8" s="5" t="s">
        <v>15</v>
      </c>
      <c r="K8" s="5" t="s">
        <v>16</v>
      </c>
      <c r="L8" s="5" t="s">
        <v>17</v>
      </c>
      <c r="M8" s="5" t="s">
        <v>18</v>
      </c>
      <c r="N8" s="5" t="s">
        <v>19</v>
      </c>
    </row>
    <row r="9" spans="1:14" s="6" customFormat="1" ht="15" customHeight="1" x14ac:dyDescent="0.25">
      <c r="A9" s="35"/>
      <c r="B9" s="35"/>
      <c r="C9" s="36"/>
      <c r="D9" s="36"/>
      <c r="E9" s="36"/>
      <c r="F9" s="65">
        <v>1</v>
      </c>
      <c r="G9" s="7">
        <v>2</v>
      </c>
      <c r="H9" s="7" t="s">
        <v>20</v>
      </c>
      <c r="I9" s="7">
        <v>4</v>
      </c>
      <c r="J9" s="7" t="s">
        <v>21</v>
      </c>
      <c r="K9" s="7" t="s">
        <v>22</v>
      </c>
      <c r="L9" s="7">
        <v>7</v>
      </c>
      <c r="M9" s="7" t="s">
        <v>23</v>
      </c>
      <c r="N9" s="7" t="s">
        <v>24</v>
      </c>
    </row>
    <row r="10" spans="1:14" s="6" customFormat="1" ht="18" customHeight="1" x14ac:dyDescent="0.25">
      <c r="A10" s="37">
        <v>1</v>
      </c>
      <c r="B10" s="9" t="s">
        <v>33</v>
      </c>
      <c r="C10" s="10"/>
      <c r="D10" s="38"/>
      <c r="E10" s="11" t="s">
        <v>25</v>
      </c>
      <c r="F10" s="63">
        <v>40</v>
      </c>
      <c r="G10" s="66"/>
      <c r="H10" s="39">
        <f>F10*G10</f>
        <v>0</v>
      </c>
      <c r="I10" s="40"/>
      <c r="J10" s="41">
        <f>H10*I10</f>
        <v>0</v>
      </c>
      <c r="K10" s="42">
        <f>H10-J10</f>
        <v>0</v>
      </c>
      <c r="L10" s="40"/>
      <c r="M10" s="41">
        <f>K10*L10</f>
        <v>0</v>
      </c>
      <c r="N10" s="43">
        <f>K10+M10</f>
        <v>0</v>
      </c>
    </row>
    <row r="11" spans="1:14" s="6" customFormat="1" ht="25.5" customHeight="1" x14ac:dyDescent="0.25">
      <c r="A11" s="37">
        <v>2</v>
      </c>
      <c r="B11" s="9" t="s">
        <v>83</v>
      </c>
      <c r="C11" s="10"/>
      <c r="D11" s="38"/>
      <c r="E11" s="11" t="s">
        <v>34</v>
      </c>
      <c r="F11" s="63">
        <v>25</v>
      </c>
      <c r="G11" s="66"/>
      <c r="H11" s="39">
        <f t="shared" ref="H11:H62" si="0">F11*G11</f>
        <v>0</v>
      </c>
      <c r="I11" s="40"/>
      <c r="J11" s="41">
        <f t="shared" ref="J11:J62" si="1">H11*I11</f>
        <v>0</v>
      </c>
      <c r="K11" s="42">
        <f t="shared" ref="K11:K62" si="2">H11-J11</f>
        <v>0</v>
      </c>
      <c r="L11" s="40"/>
      <c r="M11" s="41">
        <f t="shared" ref="M11:M62" si="3">K11*L11</f>
        <v>0</v>
      </c>
      <c r="N11" s="43">
        <f t="shared" ref="N11:N62" si="4">K11+M11</f>
        <v>0</v>
      </c>
    </row>
    <row r="12" spans="1:14" s="6" customFormat="1" ht="21" customHeight="1" x14ac:dyDescent="0.25">
      <c r="A12" s="37">
        <v>3</v>
      </c>
      <c r="B12" s="9" t="s">
        <v>84</v>
      </c>
      <c r="C12" s="10"/>
      <c r="D12" s="38"/>
      <c r="E12" s="11" t="s">
        <v>34</v>
      </c>
      <c r="F12" s="63">
        <v>25</v>
      </c>
      <c r="G12" s="66"/>
      <c r="H12" s="39">
        <f t="shared" si="0"/>
        <v>0</v>
      </c>
      <c r="I12" s="40"/>
      <c r="J12" s="41">
        <f t="shared" si="1"/>
        <v>0</v>
      </c>
      <c r="K12" s="42">
        <f t="shared" si="2"/>
        <v>0</v>
      </c>
      <c r="L12" s="40"/>
      <c r="M12" s="41">
        <f t="shared" si="3"/>
        <v>0</v>
      </c>
      <c r="N12" s="43">
        <f t="shared" si="4"/>
        <v>0</v>
      </c>
    </row>
    <row r="13" spans="1:14" s="6" customFormat="1" ht="25.5" customHeight="1" x14ac:dyDescent="0.25">
      <c r="A13" s="37">
        <v>4</v>
      </c>
      <c r="B13" s="9" t="s">
        <v>85</v>
      </c>
      <c r="C13" s="10"/>
      <c r="D13" s="38"/>
      <c r="E13" s="11" t="s">
        <v>34</v>
      </c>
      <c r="F13" s="63">
        <v>25</v>
      </c>
      <c r="G13" s="66"/>
      <c r="H13" s="39">
        <f t="shared" si="0"/>
        <v>0</v>
      </c>
      <c r="I13" s="40"/>
      <c r="J13" s="41">
        <f t="shared" si="1"/>
        <v>0</v>
      </c>
      <c r="K13" s="42">
        <f t="shared" si="2"/>
        <v>0</v>
      </c>
      <c r="L13" s="40"/>
      <c r="M13" s="41">
        <f t="shared" si="3"/>
        <v>0</v>
      </c>
      <c r="N13" s="43">
        <f t="shared" si="4"/>
        <v>0</v>
      </c>
    </row>
    <row r="14" spans="1:14" s="6" customFormat="1" ht="24.75" customHeight="1" x14ac:dyDescent="0.25">
      <c r="A14" s="37">
        <v>5</v>
      </c>
      <c r="B14" s="9" t="s">
        <v>86</v>
      </c>
      <c r="C14" s="10"/>
      <c r="D14" s="38"/>
      <c r="E14" s="11" t="s">
        <v>34</v>
      </c>
      <c r="F14" s="63">
        <v>25</v>
      </c>
      <c r="G14" s="66"/>
      <c r="H14" s="39">
        <f t="shared" si="0"/>
        <v>0</v>
      </c>
      <c r="I14" s="40"/>
      <c r="J14" s="41">
        <f t="shared" si="1"/>
        <v>0</v>
      </c>
      <c r="K14" s="42">
        <f t="shared" si="2"/>
        <v>0</v>
      </c>
      <c r="L14" s="40"/>
      <c r="M14" s="41">
        <f t="shared" si="3"/>
        <v>0</v>
      </c>
      <c r="N14" s="43">
        <f t="shared" si="4"/>
        <v>0</v>
      </c>
    </row>
    <row r="15" spans="1:14" s="6" customFormat="1" ht="34.5" customHeight="1" x14ac:dyDescent="0.25">
      <c r="A15" s="37">
        <v>6</v>
      </c>
      <c r="B15" s="9" t="s">
        <v>87</v>
      </c>
      <c r="C15" s="10"/>
      <c r="D15" s="38"/>
      <c r="E15" s="11" t="s">
        <v>34</v>
      </c>
      <c r="F15" s="63">
        <v>100</v>
      </c>
      <c r="G15" s="66"/>
      <c r="H15" s="39">
        <f t="shared" si="0"/>
        <v>0</v>
      </c>
      <c r="I15" s="40"/>
      <c r="J15" s="41">
        <f t="shared" si="1"/>
        <v>0</v>
      </c>
      <c r="K15" s="42">
        <f t="shared" si="2"/>
        <v>0</v>
      </c>
      <c r="L15" s="40"/>
      <c r="M15" s="41">
        <f t="shared" si="3"/>
        <v>0</v>
      </c>
      <c r="N15" s="43">
        <f t="shared" si="4"/>
        <v>0</v>
      </c>
    </row>
    <row r="16" spans="1:14" s="6" customFormat="1" ht="23.25" customHeight="1" x14ac:dyDescent="0.25">
      <c r="A16" s="37">
        <v>7</v>
      </c>
      <c r="B16" s="9" t="s">
        <v>88</v>
      </c>
      <c r="C16" s="10"/>
      <c r="D16" s="38"/>
      <c r="E16" s="11" t="s">
        <v>34</v>
      </c>
      <c r="F16" s="63">
        <v>50</v>
      </c>
      <c r="G16" s="66"/>
      <c r="H16" s="39">
        <f t="shared" si="0"/>
        <v>0</v>
      </c>
      <c r="I16" s="40"/>
      <c r="J16" s="41">
        <f t="shared" si="1"/>
        <v>0</v>
      </c>
      <c r="K16" s="42">
        <f t="shared" si="2"/>
        <v>0</v>
      </c>
      <c r="L16" s="40"/>
      <c r="M16" s="41">
        <f t="shared" si="3"/>
        <v>0</v>
      </c>
      <c r="N16" s="43">
        <f t="shared" si="4"/>
        <v>0</v>
      </c>
    </row>
    <row r="17" spans="1:18" s="6" customFormat="1" ht="22.5" customHeight="1" x14ac:dyDescent="0.25">
      <c r="A17" s="37">
        <v>8</v>
      </c>
      <c r="B17" s="9" t="s">
        <v>89</v>
      </c>
      <c r="C17" s="10"/>
      <c r="D17" s="38"/>
      <c r="E17" s="11" t="s">
        <v>34</v>
      </c>
      <c r="F17" s="63">
        <v>50</v>
      </c>
      <c r="G17" s="66"/>
      <c r="H17" s="39">
        <f t="shared" si="0"/>
        <v>0</v>
      </c>
      <c r="I17" s="40"/>
      <c r="J17" s="41">
        <f t="shared" si="1"/>
        <v>0</v>
      </c>
      <c r="K17" s="42">
        <f t="shared" si="2"/>
        <v>0</v>
      </c>
      <c r="L17" s="40"/>
      <c r="M17" s="41">
        <f t="shared" si="3"/>
        <v>0</v>
      </c>
      <c r="N17" s="43">
        <f t="shared" si="4"/>
        <v>0</v>
      </c>
    </row>
    <row r="18" spans="1:18" ht="18.75" customHeight="1" x14ac:dyDescent="0.25">
      <c r="A18" s="37">
        <v>9</v>
      </c>
      <c r="B18" s="9" t="s">
        <v>35</v>
      </c>
      <c r="C18" s="10"/>
      <c r="D18" s="38"/>
      <c r="E18" s="11" t="s">
        <v>34</v>
      </c>
      <c r="F18" s="63">
        <v>25</v>
      </c>
      <c r="G18" s="66"/>
      <c r="H18" s="39">
        <f t="shared" si="0"/>
        <v>0</v>
      </c>
      <c r="I18" s="40"/>
      <c r="J18" s="41">
        <f t="shared" si="1"/>
        <v>0</v>
      </c>
      <c r="K18" s="42">
        <f t="shared" si="2"/>
        <v>0</v>
      </c>
      <c r="L18" s="40"/>
      <c r="M18" s="41">
        <f t="shared" si="3"/>
        <v>0</v>
      </c>
      <c r="N18" s="43">
        <f t="shared" si="4"/>
        <v>0</v>
      </c>
    </row>
    <row r="19" spans="1:18" ht="25.5" customHeight="1" x14ac:dyDescent="0.25">
      <c r="A19" s="37">
        <v>10</v>
      </c>
      <c r="B19" s="9" t="s">
        <v>82</v>
      </c>
      <c r="C19" s="10"/>
      <c r="D19" s="38"/>
      <c r="E19" s="11" t="s">
        <v>34</v>
      </c>
      <c r="F19" s="64">
        <v>10</v>
      </c>
      <c r="G19" s="66"/>
      <c r="H19" s="39">
        <f t="shared" si="0"/>
        <v>0</v>
      </c>
      <c r="I19" s="40"/>
      <c r="J19" s="41">
        <f t="shared" si="1"/>
        <v>0</v>
      </c>
      <c r="K19" s="42">
        <f t="shared" si="2"/>
        <v>0</v>
      </c>
      <c r="L19" s="40"/>
      <c r="M19" s="41">
        <f t="shared" si="3"/>
        <v>0</v>
      </c>
      <c r="N19" s="43">
        <f t="shared" si="4"/>
        <v>0</v>
      </c>
    </row>
    <row r="20" spans="1:18" ht="25.5" customHeight="1" x14ac:dyDescent="0.25">
      <c r="A20" s="37">
        <v>11</v>
      </c>
      <c r="B20" s="9" t="s">
        <v>36</v>
      </c>
      <c r="C20" s="10"/>
      <c r="D20" s="38"/>
      <c r="E20" s="11" t="s">
        <v>25</v>
      </c>
      <c r="F20" s="64">
        <v>15</v>
      </c>
      <c r="G20" s="66"/>
      <c r="H20" s="39">
        <f t="shared" si="0"/>
        <v>0</v>
      </c>
      <c r="I20" s="40"/>
      <c r="J20" s="41">
        <f t="shared" si="1"/>
        <v>0</v>
      </c>
      <c r="K20" s="42">
        <f t="shared" si="2"/>
        <v>0</v>
      </c>
      <c r="L20" s="40"/>
      <c r="M20" s="41">
        <f t="shared" si="3"/>
        <v>0</v>
      </c>
      <c r="N20" s="43">
        <f t="shared" si="4"/>
        <v>0</v>
      </c>
    </row>
    <row r="21" spans="1:18" s="12" customFormat="1" ht="21" customHeight="1" x14ac:dyDescent="0.25">
      <c r="A21" s="37">
        <v>12</v>
      </c>
      <c r="B21" s="44" t="s">
        <v>37</v>
      </c>
      <c r="C21" s="45"/>
      <c r="D21" s="46"/>
      <c r="E21" s="11" t="s">
        <v>38</v>
      </c>
      <c r="F21" s="64">
        <v>5</v>
      </c>
      <c r="G21" s="66"/>
      <c r="H21" s="39">
        <f t="shared" si="0"/>
        <v>0</v>
      </c>
      <c r="I21" s="40"/>
      <c r="J21" s="41">
        <f t="shared" si="1"/>
        <v>0</v>
      </c>
      <c r="K21" s="42">
        <f t="shared" si="2"/>
        <v>0</v>
      </c>
      <c r="L21" s="40"/>
      <c r="M21" s="41">
        <f t="shared" si="3"/>
        <v>0</v>
      </c>
      <c r="N21" s="43">
        <f t="shared" si="4"/>
        <v>0</v>
      </c>
      <c r="R21"/>
    </row>
    <row r="22" spans="1:18" s="60" customFormat="1" ht="31.5" customHeight="1" x14ac:dyDescent="0.25">
      <c r="A22" s="37">
        <v>13</v>
      </c>
      <c r="B22" s="58" t="s">
        <v>39</v>
      </c>
      <c r="C22" s="10"/>
      <c r="D22" s="38"/>
      <c r="E22" s="8" t="s">
        <v>38</v>
      </c>
      <c r="F22" s="64">
        <v>5</v>
      </c>
      <c r="G22" s="66"/>
      <c r="H22" s="59">
        <f t="shared" si="0"/>
        <v>0</v>
      </c>
      <c r="I22" s="40"/>
      <c r="J22" s="41">
        <f t="shared" si="1"/>
        <v>0</v>
      </c>
      <c r="K22" s="42">
        <f t="shared" si="2"/>
        <v>0</v>
      </c>
      <c r="L22" s="40"/>
      <c r="M22" s="41">
        <f t="shared" si="3"/>
        <v>0</v>
      </c>
      <c r="N22" s="43">
        <f t="shared" si="4"/>
        <v>0</v>
      </c>
      <c r="R22" s="57"/>
    </row>
    <row r="23" spans="1:18" s="12" customFormat="1" ht="18" customHeight="1" x14ac:dyDescent="0.25">
      <c r="A23" s="37">
        <v>14</v>
      </c>
      <c r="B23" s="9" t="s">
        <v>40</v>
      </c>
      <c r="C23" s="10"/>
      <c r="D23" s="38"/>
      <c r="E23" s="11" t="s">
        <v>25</v>
      </c>
      <c r="F23" s="64">
        <v>1</v>
      </c>
      <c r="G23" s="66"/>
      <c r="H23" s="39">
        <f t="shared" si="0"/>
        <v>0</v>
      </c>
      <c r="I23" s="40"/>
      <c r="J23" s="41">
        <f t="shared" si="1"/>
        <v>0</v>
      </c>
      <c r="K23" s="42">
        <f t="shared" si="2"/>
        <v>0</v>
      </c>
      <c r="L23" s="40"/>
      <c r="M23" s="41">
        <f t="shared" si="3"/>
        <v>0</v>
      </c>
      <c r="N23" s="43">
        <f t="shared" si="4"/>
        <v>0</v>
      </c>
      <c r="R23"/>
    </row>
    <row r="24" spans="1:18" s="12" customFormat="1" ht="18" customHeight="1" x14ac:dyDescent="0.25">
      <c r="A24" s="37">
        <v>15</v>
      </c>
      <c r="B24" s="9" t="s">
        <v>71</v>
      </c>
      <c r="C24" s="10"/>
      <c r="D24" s="38"/>
      <c r="E24" s="11" t="s">
        <v>25</v>
      </c>
      <c r="F24" s="64">
        <v>5</v>
      </c>
      <c r="G24" s="66"/>
      <c r="H24" s="39">
        <f t="shared" si="0"/>
        <v>0</v>
      </c>
      <c r="I24" s="40"/>
      <c r="J24" s="41">
        <f t="shared" si="1"/>
        <v>0</v>
      </c>
      <c r="K24" s="42">
        <f t="shared" si="2"/>
        <v>0</v>
      </c>
      <c r="L24" s="40"/>
      <c r="M24" s="41">
        <f t="shared" si="3"/>
        <v>0</v>
      </c>
      <c r="N24" s="43">
        <f t="shared" si="4"/>
        <v>0</v>
      </c>
      <c r="R24"/>
    </row>
    <row r="25" spans="1:18" s="12" customFormat="1" ht="18" customHeight="1" x14ac:dyDescent="0.25">
      <c r="A25" s="37">
        <v>16</v>
      </c>
      <c r="B25" s="9" t="s">
        <v>72</v>
      </c>
      <c r="C25" s="10"/>
      <c r="D25" s="38"/>
      <c r="E25" s="11" t="s">
        <v>25</v>
      </c>
      <c r="F25" s="64">
        <v>5</v>
      </c>
      <c r="G25" s="66"/>
      <c r="H25" s="39">
        <f t="shared" si="0"/>
        <v>0</v>
      </c>
      <c r="I25" s="40"/>
      <c r="J25" s="41">
        <f t="shared" si="1"/>
        <v>0</v>
      </c>
      <c r="K25" s="42">
        <f t="shared" si="2"/>
        <v>0</v>
      </c>
      <c r="L25" s="40"/>
      <c r="M25" s="41">
        <f t="shared" si="3"/>
        <v>0</v>
      </c>
      <c r="N25" s="43">
        <f t="shared" si="4"/>
        <v>0</v>
      </c>
      <c r="R25"/>
    </row>
    <row r="26" spans="1:18" s="12" customFormat="1" ht="18" customHeight="1" x14ac:dyDescent="0.25">
      <c r="A26" s="37">
        <v>17</v>
      </c>
      <c r="B26" s="9" t="s">
        <v>73</v>
      </c>
      <c r="C26" s="10"/>
      <c r="D26" s="38"/>
      <c r="E26" s="11" t="s">
        <v>25</v>
      </c>
      <c r="F26" s="64">
        <v>5</v>
      </c>
      <c r="G26" s="66"/>
      <c r="H26" s="39">
        <f t="shared" si="0"/>
        <v>0</v>
      </c>
      <c r="I26" s="40"/>
      <c r="J26" s="41">
        <f t="shared" si="1"/>
        <v>0</v>
      </c>
      <c r="K26" s="42">
        <f t="shared" si="2"/>
        <v>0</v>
      </c>
      <c r="L26" s="40"/>
      <c r="M26" s="41">
        <f t="shared" si="3"/>
        <v>0</v>
      </c>
      <c r="N26" s="43">
        <f t="shared" si="4"/>
        <v>0</v>
      </c>
      <c r="R26"/>
    </row>
    <row r="27" spans="1:18" s="12" customFormat="1" ht="18" customHeight="1" x14ac:dyDescent="0.25">
      <c r="A27" s="37">
        <v>18</v>
      </c>
      <c r="B27" s="9" t="s">
        <v>74</v>
      </c>
      <c r="C27" s="10"/>
      <c r="D27" s="38"/>
      <c r="E27" s="11" t="s">
        <v>25</v>
      </c>
      <c r="F27" s="64">
        <v>5</v>
      </c>
      <c r="G27" s="66"/>
      <c r="H27" s="39">
        <f t="shared" si="0"/>
        <v>0</v>
      </c>
      <c r="I27" s="40"/>
      <c r="J27" s="41">
        <f t="shared" si="1"/>
        <v>0</v>
      </c>
      <c r="K27" s="42">
        <f t="shared" si="2"/>
        <v>0</v>
      </c>
      <c r="L27" s="40"/>
      <c r="M27" s="41">
        <f t="shared" si="3"/>
        <v>0</v>
      </c>
      <c r="N27" s="43">
        <f t="shared" si="4"/>
        <v>0</v>
      </c>
      <c r="R27"/>
    </row>
    <row r="28" spans="1:18" s="12" customFormat="1" ht="18" customHeight="1" x14ac:dyDescent="0.25">
      <c r="A28" s="37">
        <v>19</v>
      </c>
      <c r="B28" s="9" t="s">
        <v>75</v>
      </c>
      <c r="C28" s="10"/>
      <c r="D28" s="38"/>
      <c r="E28" s="11" t="s">
        <v>25</v>
      </c>
      <c r="F28" s="64">
        <v>5</v>
      </c>
      <c r="G28" s="66"/>
      <c r="H28" s="39">
        <f t="shared" si="0"/>
        <v>0</v>
      </c>
      <c r="I28" s="40"/>
      <c r="J28" s="41">
        <f t="shared" si="1"/>
        <v>0</v>
      </c>
      <c r="K28" s="42">
        <f t="shared" si="2"/>
        <v>0</v>
      </c>
      <c r="L28" s="40"/>
      <c r="M28" s="41">
        <f t="shared" si="3"/>
        <v>0</v>
      </c>
      <c r="N28" s="43">
        <f t="shared" si="4"/>
        <v>0</v>
      </c>
      <c r="R28"/>
    </row>
    <row r="29" spans="1:18" s="12" customFormat="1" ht="18" customHeight="1" x14ac:dyDescent="0.25">
      <c r="A29" s="37">
        <v>20</v>
      </c>
      <c r="B29" s="44" t="s">
        <v>76</v>
      </c>
      <c r="C29" s="10"/>
      <c r="D29" s="46"/>
      <c r="E29" s="11" t="s">
        <v>25</v>
      </c>
      <c r="F29" s="64">
        <v>5</v>
      </c>
      <c r="G29" s="66"/>
      <c r="H29" s="39">
        <f t="shared" si="0"/>
        <v>0</v>
      </c>
      <c r="I29" s="40"/>
      <c r="J29" s="41">
        <f t="shared" si="1"/>
        <v>0</v>
      </c>
      <c r="K29" s="42">
        <f t="shared" si="2"/>
        <v>0</v>
      </c>
      <c r="L29" s="40"/>
      <c r="M29" s="41">
        <f t="shared" si="3"/>
        <v>0</v>
      </c>
      <c r="N29" s="43">
        <f t="shared" si="4"/>
        <v>0</v>
      </c>
      <c r="R29"/>
    </row>
    <row r="30" spans="1:18" s="12" customFormat="1" ht="18" customHeight="1" x14ac:dyDescent="0.25">
      <c r="A30" s="37">
        <v>21</v>
      </c>
      <c r="B30" s="44" t="s">
        <v>77</v>
      </c>
      <c r="C30" s="10"/>
      <c r="D30" s="46"/>
      <c r="E30" s="11" t="s">
        <v>25</v>
      </c>
      <c r="F30" s="64">
        <v>5</v>
      </c>
      <c r="G30" s="66"/>
      <c r="H30" s="39">
        <f t="shared" si="0"/>
        <v>0</v>
      </c>
      <c r="I30" s="40"/>
      <c r="J30" s="41">
        <f t="shared" si="1"/>
        <v>0</v>
      </c>
      <c r="K30" s="42">
        <f t="shared" si="2"/>
        <v>0</v>
      </c>
      <c r="L30" s="40"/>
      <c r="M30" s="41">
        <f t="shared" si="3"/>
        <v>0</v>
      </c>
      <c r="N30" s="43">
        <f t="shared" si="4"/>
        <v>0</v>
      </c>
      <c r="R30"/>
    </row>
    <row r="31" spans="1:18" s="12" customFormat="1" ht="18" customHeight="1" x14ac:dyDescent="0.25">
      <c r="A31" s="37">
        <v>22</v>
      </c>
      <c r="B31" s="44" t="s">
        <v>78</v>
      </c>
      <c r="C31" s="10"/>
      <c r="D31" s="46"/>
      <c r="E31" s="11" t="s">
        <v>25</v>
      </c>
      <c r="F31" s="64">
        <v>5</v>
      </c>
      <c r="G31" s="66"/>
      <c r="H31" s="39">
        <f t="shared" si="0"/>
        <v>0</v>
      </c>
      <c r="I31" s="40"/>
      <c r="J31" s="41">
        <f t="shared" si="1"/>
        <v>0</v>
      </c>
      <c r="K31" s="42">
        <f t="shared" si="2"/>
        <v>0</v>
      </c>
      <c r="L31" s="40"/>
      <c r="M31" s="41">
        <f t="shared" si="3"/>
        <v>0</v>
      </c>
      <c r="N31" s="43">
        <f t="shared" si="4"/>
        <v>0</v>
      </c>
      <c r="R31"/>
    </row>
    <row r="32" spans="1:18" s="12" customFormat="1" ht="24.75" customHeight="1" x14ac:dyDescent="0.25">
      <c r="A32" s="37">
        <v>23</v>
      </c>
      <c r="B32" s="44" t="s">
        <v>79</v>
      </c>
      <c r="C32" s="10"/>
      <c r="D32" s="46"/>
      <c r="E32" s="11" t="s">
        <v>25</v>
      </c>
      <c r="F32" s="64">
        <v>5</v>
      </c>
      <c r="G32" s="66"/>
      <c r="H32" s="39">
        <f t="shared" si="0"/>
        <v>0</v>
      </c>
      <c r="I32" s="40"/>
      <c r="J32" s="41">
        <f t="shared" si="1"/>
        <v>0</v>
      </c>
      <c r="K32" s="42">
        <f t="shared" si="2"/>
        <v>0</v>
      </c>
      <c r="L32" s="40"/>
      <c r="M32" s="41">
        <f t="shared" si="3"/>
        <v>0</v>
      </c>
      <c r="N32" s="43">
        <f t="shared" si="4"/>
        <v>0</v>
      </c>
      <c r="R32"/>
    </row>
    <row r="33" spans="1:18" s="12" customFormat="1" ht="26.25" customHeight="1" x14ac:dyDescent="0.25">
      <c r="A33" s="37">
        <v>24</v>
      </c>
      <c r="B33" s="44" t="s">
        <v>41</v>
      </c>
      <c r="C33" s="10"/>
      <c r="D33" s="46"/>
      <c r="E33" s="11" t="s">
        <v>25</v>
      </c>
      <c r="F33" s="64">
        <v>5</v>
      </c>
      <c r="G33" s="66"/>
      <c r="H33" s="39">
        <f t="shared" si="0"/>
        <v>0</v>
      </c>
      <c r="I33" s="40"/>
      <c r="J33" s="41">
        <f t="shared" si="1"/>
        <v>0</v>
      </c>
      <c r="K33" s="42">
        <f t="shared" si="2"/>
        <v>0</v>
      </c>
      <c r="L33" s="40"/>
      <c r="M33" s="41">
        <f t="shared" si="3"/>
        <v>0</v>
      </c>
      <c r="N33" s="43">
        <f t="shared" si="4"/>
        <v>0</v>
      </c>
      <c r="R33"/>
    </row>
    <row r="34" spans="1:18" s="12" customFormat="1" ht="21" customHeight="1" x14ac:dyDescent="0.25">
      <c r="A34" s="37">
        <v>25</v>
      </c>
      <c r="B34" s="44" t="s">
        <v>42</v>
      </c>
      <c r="C34" s="10"/>
      <c r="D34" s="46"/>
      <c r="E34" s="11" t="s">
        <v>25</v>
      </c>
      <c r="F34" s="64">
        <v>5</v>
      </c>
      <c r="G34" s="66"/>
      <c r="H34" s="39">
        <f t="shared" si="0"/>
        <v>0</v>
      </c>
      <c r="I34" s="40"/>
      <c r="J34" s="41">
        <f t="shared" si="1"/>
        <v>0</v>
      </c>
      <c r="K34" s="42">
        <f t="shared" si="2"/>
        <v>0</v>
      </c>
      <c r="L34" s="40"/>
      <c r="M34" s="41">
        <f t="shared" si="3"/>
        <v>0</v>
      </c>
      <c r="N34" s="43">
        <f t="shared" si="4"/>
        <v>0</v>
      </c>
      <c r="R34"/>
    </row>
    <row r="35" spans="1:18" s="12" customFormat="1" ht="21" customHeight="1" x14ac:dyDescent="0.25">
      <c r="A35" s="37">
        <v>26</v>
      </c>
      <c r="B35" s="44" t="s">
        <v>43</v>
      </c>
      <c r="C35" s="10"/>
      <c r="D35" s="46"/>
      <c r="E35" s="11" t="s">
        <v>25</v>
      </c>
      <c r="F35" s="64">
        <v>5</v>
      </c>
      <c r="G35" s="66"/>
      <c r="H35" s="39">
        <f t="shared" si="0"/>
        <v>0</v>
      </c>
      <c r="I35" s="40"/>
      <c r="J35" s="41">
        <f t="shared" si="1"/>
        <v>0</v>
      </c>
      <c r="K35" s="42">
        <f t="shared" si="2"/>
        <v>0</v>
      </c>
      <c r="L35" s="40"/>
      <c r="M35" s="41">
        <f t="shared" si="3"/>
        <v>0</v>
      </c>
      <c r="N35" s="43">
        <f t="shared" si="4"/>
        <v>0</v>
      </c>
      <c r="R35"/>
    </row>
    <row r="36" spans="1:18" s="12" customFormat="1" ht="25.5" customHeight="1" x14ac:dyDescent="0.25">
      <c r="A36" s="37">
        <v>27</v>
      </c>
      <c r="B36" s="44" t="s">
        <v>44</v>
      </c>
      <c r="C36" s="10"/>
      <c r="D36" s="46"/>
      <c r="E36" s="11" t="s">
        <v>25</v>
      </c>
      <c r="F36" s="64">
        <v>5</v>
      </c>
      <c r="G36" s="66"/>
      <c r="H36" s="39">
        <f t="shared" si="0"/>
        <v>0</v>
      </c>
      <c r="I36" s="40"/>
      <c r="J36" s="41">
        <f t="shared" si="1"/>
        <v>0</v>
      </c>
      <c r="K36" s="42">
        <f t="shared" si="2"/>
        <v>0</v>
      </c>
      <c r="L36" s="40"/>
      <c r="M36" s="41">
        <f t="shared" si="3"/>
        <v>0</v>
      </c>
      <c r="N36" s="43">
        <f t="shared" si="4"/>
        <v>0</v>
      </c>
      <c r="R36"/>
    </row>
    <row r="37" spans="1:18" s="12" customFormat="1" ht="21" customHeight="1" x14ac:dyDescent="0.25">
      <c r="A37" s="37">
        <v>28</v>
      </c>
      <c r="B37" s="44" t="s">
        <v>45</v>
      </c>
      <c r="C37" s="10"/>
      <c r="D37" s="46"/>
      <c r="E37" s="11" t="s">
        <v>25</v>
      </c>
      <c r="F37" s="64">
        <v>5</v>
      </c>
      <c r="G37" s="66"/>
      <c r="H37" s="39">
        <f t="shared" si="0"/>
        <v>0</v>
      </c>
      <c r="I37" s="40"/>
      <c r="J37" s="41">
        <f t="shared" si="1"/>
        <v>0</v>
      </c>
      <c r="K37" s="42">
        <f t="shared" si="2"/>
        <v>0</v>
      </c>
      <c r="L37" s="40"/>
      <c r="M37" s="41">
        <f t="shared" si="3"/>
        <v>0</v>
      </c>
      <c r="N37" s="43">
        <f t="shared" si="4"/>
        <v>0</v>
      </c>
      <c r="R37"/>
    </row>
    <row r="38" spans="1:18" s="12" customFormat="1" ht="21.75" customHeight="1" x14ac:dyDescent="0.25">
      <c r="A38" s="37">
        <v>29</v>
      </c>
      <c r="B38" s="47" t="s">
        <v>46</v>
      </c>
      <c r="C38" s="10"/>
      <c r="D38" s="46"/>
      <c r="E38" s="11" t="s">
        <v>25</v>
      </c>
      <c r="F38" s="64">
        <v>5</v>
      </c>
      <c r="G38" s="66"/>
      <c r="H38" s="39">
        <f t="shared" si="0"/>
        <v>0</v>
      </c>
      <c r="I38" s="40"/>
      <c r="J38" s="41">
        <f t="shared" si="1"/>
        <v>0</v>
      </c>
      <c r="K38" s="42">
        <f t="shared" si="2"/>
        <v>0</v>
      </c>
      <c r="L38" s="40"/>
      <c r="M38" s="41">
        <f t="shared" si="3"/>
        <v>0</v>
      </c>
      <c r="N38" s="43">
        <f t="shared" si="4"/>
        <v>0</v>
      </c>
      <c r="R38"/>
    </row>
    <row r="39" spans="1:18" s="12" customFormat="1" ht="30" customHeight="1" x14ac:dyDescent="0.25">
      <c r="A39" s="37">
        <v>30</v>
      </c>
      <c r="B39" s="47" t="s">
        <v>47</v>
      </c>
      <c r="C39" s="10"/>
      <c r="D39" s="46"/>
      <c r="E39" s="11" t="s">
        <v>25</v>
      </c>
      <c r="F39" s="64">
        <v>5</v>
      </c>
      <c r="G39" s="66"/>
      <c r="H39" s="39">
        <f t="shared" si="0"/>
        <v>0</v>
      </c>
      <c r="I39" s="40"/>
      <c r="J39" s="41">
        <f t="shared" si="1"/>
        <v>0</v>
      </c>
      <c r="K39" s="42">
        <f t="shared" si="2"/>
        <v>0</v>
      </c>
      <c r="L39" s="40"/>
      <c r="M39" s="41">
        <f t="shared" si="3"/>
        <v>0</v>
      </c>
      <c r="N39" s="43">
        <f t="shared" si="4"/>
        <v>0</v>
      </c>
      <c r="R39"/>
    </row>
    <row r="40" spans="1:18" s="12" customFormat="1" ht="28.5" customHeight="1" x14ac:dyDescent="0.25">
      <c r="A40" s="37">
        <v>31</v>
      </c>
      <c r="B40" s="47" t="s">
        <v>48</v>
      </c>
      <c r="C40" s="10"/>
      <c r="D40" s="46"/>
      <c r="E40" s="11" t="s">
        <v>25</v>
      </c>
      <c r="F40" s="64">
        <v>1</v>
      </c>
      <c r="G40" s="66"/>
      <c r="H40" s="39">
        <f t="shared" si="0"/>
        <v>0</v>
      </c>
      <c r="I40" s="40"/>
      <c r="J40" s="41">
        <f t="shared" si="1"/>
        <v>0</v>
      </c>
      <c r="K40" s="42">
        <f t="shared" si="2"/>
        <v>0</v>
      </c>
      <c r="L40" s="40"/>
      <c r="M40" s="41">
        <f t="shared" si="3"/>
        <v>0</v>
      </c>
      <c r="N40" s="43">
        <f t="shared" si="4"/>
        <v>0</v>
      </c>
      <c r="R40"/>
    </row>
    <row r="41" spans="1:18" s="12" customFormat="1" ht="25.5" customHeight="1" x14ac:dyDescent="0.25">
      <c r="A41" s="37">
        <v>32</v>
      </c>
      <c r="B41" s="47" t="s">
        <v>49</v>
      </c>
      <c r="C41" s="10"/>
      <c r="D41" s="46"/>
      <c r="E41" s="11" t="s">
        <v>25</v>
      </c>
      <c r="F41" s="64">
        <v>2</v>
      </c>
      <c r="G41" s="66"/>
      <c r="H41" s="39">
        <f t="shared" si="0"/>
        <v>0</v>
      </c>
      <c r="I41" s="40"/>
      <c r="J41" s="41">
        <f t="shared" si="1"/>
        <v>0</v>
      </c>
      <c r="K41" s="42">
        <f t="shared" si="2"/>
        <v>0</v>
      </c>
      <c r="L41" s="40"/>
      <c r="M41" s="41">
        <f t="shared" si="3"/>
        <v>0</v>
      </c>
      <c r="N41" s="43">
        <f t="shared" si="4"/>
        <v>0</v>
      </c>
      <c r="R41"/>
    </row>
    <row r="42" spans="1:18" s="12" customFormat="1" ht="25.5" customHeight="1" x14ac:dyDescent="0.25">
      <c r="A42" s="37">
        <v>33</v>
      </c>
      <c r="B42" s="47" t="s">
        <v>50</v>
      </c>
      <c r="C42" s="10"/>
      <c r="D42" s="46"/>
      <c r="E42" s="11" t="s">
        <v>25</v>
      </c>
      <c r="F42" s="64">
        <v>2</v>
      </c>
      <c r="G42" s="66"/>
      <c r="H42" s="39">
        <f t="shared" si="0"/>
        <v>0</v>
      </c>
      <c r="I42" s="40"/>
      <c r="J42" s="41">
        <f t="shared" si="1"/>
        <v>0</v>
      </c>
      <c r="K42" s="42">
        <f t="shared" si="2"/>
        <v>0</v>
      </c>
      <c r="L42" s="40"/>
      <c r="M42" s="41">
        <f t="shared" si="3"/>
        <v>0</v>
      </c>
      <c r="N42" s="43">
        <f t="shared" si="4"/>
        <v>0</v>
      </c>
      <c r="R42"/>
    </row>
    <row r="43" spans="1:18" s="12" customFormat="1" ht="27.75" customHeight="1" x14ac:dyDescent="0.25">
      <c r="A43" s="37">
        <v>34</v>
      </c>
      <c r="B43" s="47" t="s">
        <v>51</v>
      </c>
      <c r="C43" s="10"/>
      <c r="D43" s="46"/>
      <c r="E43" s="11" t="s">
        <v>25</v>
      </c>
      <c r="F43" s="64">
        <v>2</v>
      </c>
      <c r="G43" s="66"/>
      <c r="H43" s="39">
        <f t="shared" si="0"/>
        <v>0</v>
      </c>
      <c r="I43" s="40"/>
      <c r="J43" s="41">
        <f t="shared" si="1"/>
        <v>0</v>
      </c>
      <c r="K43" s="42">
        <f t="shared" si="2"/>
        <v>0</v>
      </c>
      <c r="L43" s="40"/>
      <c r="M43" s="41">
        <f t="shared" si="3"/>
        <v>0</v>
      </c>
      <c r="N43" s="43">
        <f t="shared" si="4"/>
        <v>0</v>
      </c>
      <c r="R43"/>
    </row>
    <row r="44" spans="1:18" s="12" customFormat="1" ht="15.75" customHeight="1" x14ac:dyDescent="0.25">
      <c r="A44" s="37">
        <v>35</v>
      </c>
      <c r="B44" s="44" t="s">
        <v>52</v>
      </c>
      <c r="C44" s="10"/>
      <c r="D44" s="46"/>
      <c r="E44" s="11" t="s">
        <v>25</v>
      </c>
      <c r="F44" s="64">
        <v>2</v>
      </c>
      <c r="G44" s="66"/>
      <c r="H44" s="39">
        <f t="shared" si="0"/>
        <v>0</v>
      </c>
      <c r="I44" s="40"/>
      <c r="J44" s="41">
        <f t="shared" si="1"/>
        <v>0</v>
      </c>
      <c r="K44" s="42">
        <f t="shared" si="2"/>
        <v>0</v>
      </c>
      <c r="L44" s="40"/>
      <c r="M44" s="41">
        <f t="shared" si="3"/>
        <v>0</v>
      </c>
      <c r="N44" s="43">
        <f t="shared" si="4"/>
        <v>0</v>
      </c>
      <c r="R44"/>
    </row>
    <row r="45" spans="1:18" s="12" customFormat="1" ht="15" customHeight="1" x14ac:dyDescent="0.25">
      <c r="A45" s="37">
        <v>36</v>
      </c>
      <c r="B45" s="44" t="s">
        <v>53</v>
      </c>
      <c r="C45" s="10"/>
      <c r="D45" s="46"/>
      <c r="E45" s="11" t="s">
        <v>25</v>
      </c>
      <c r="F45" s="64">
        <v>2</v>
      </c>
      <c r="G45" s="66"/>
      <c r="H45" s="39">
        <f t="shared" si="0"/>
        <v>0</v>
      </c>
      <c r="I45" s="40"/>
      <c r="J45" s="41">
        <f t="shared" si="1"/>
        <v>0</v>
      </c>
      <c r="K45" s="42">
        <f t="shared" si="2"/>
        <v>0</v>
      </c>
      <c r="L45" s="40"/>
      <c r="M45" s="41">
        <f t="shared" si="3"/>
        <v>0</v>
      </c>
      <c r="N45" s="43">
        <f t="shared" si="4"/>
        <v>0</v>
      </c>
      <c r="R45"/>
    </row>
    <row r="46" spans="1:18" s="12" customFormat="1" ht="27.75" customHeight="1" x14ac:dyDescent="0.25">
      <c r="A46" s="37">
        <v>37</v>
      </c>
      <c r="B46" s="44" t="s">
        <v>54</v>
      </c>
      <c r="C46" s="45"/>
      <c r="D46" s="46"/>
      <c r="E46" s="11" t="s">
        <v>25</v>
      </c>
      <c r="F46" s="64">
        <v>2</v>
      </c>
      <c r="G46" s="66"/>
      <c r="H46" s="39">
        <f t="shared" si="0"/>
        <v>0</v>
      </c>
      <c r="I46" s="40"/>
      <c r="J46" s="41">
        <f t="shared" si="1"/>
        <v>0</v>
      </c>
      <c r="K46" s="42">
        <f t="shared" si="2"/>
        <v>0</v>
      </c>
      <c r="L46" s="40"/>
      <c r="M46" s="41">
        <f t="shared" si="3"/>
        <v>0</v>
      </c>
      <c r="N46" s="43">
        <f t="shared" si="4"/>
        <v>0</v>
      </c>
      <c r="R46"/>
    </row>
    <row r="47" spans="1:18" s="12" customFormat="1" ht="22.5" customHeight="1" x14ac:dyDescent="0.25">
      <c r="A47" s="37">
        <v>38</v>
      </c>
      <c r="B47" s="44" t="s">
        <v>55</v>
      </c>
      <c r="C47" s="45"/>
      <c r="D47" s="46"/>
      <c r="E47" s="11" t="s">
        <v>25</v>
      </c>
      <c r="F47" s="64">
        <v>1</v>
      </c>
      <c r="G47" s="66"/>
      <c r="H47" s="39">
        <f t="shared" si="0"/>
        <v>0</v>
      </c>
      <c r="I47" s="40"/>
      <c r="J47" s="41">
        <f t="shared" si="1"/>
        <v>0</v>
      </c>
      <c r="K47" s="42">
        <f t="shared" si="2"/>
        <v>0</v>
      </c>
      <c r="L47" s="40"/>
      <c r="M47" s="41">
        <f t="shared" si="3"/>
        <v>0</v>
      </c>
      <c r="N47" s="43">
        <f t="shared" si="4"/>
        <v>0</v>
      </c>
      <c r="R47"/>
    </row>
    <row r="48" spans="1:18" s="12" customFormat="1" ht="21" customHeight="1" x14ac:dyDescent="0.25">
      <c r="A48" s="37">
        <v>39</v>
      </c>
      <c r="B48" s="44" t="s">
        <v>80</v>
      </c>
      <c r="C48" s="45"/>
      <c r="D48" s="46"/>
      <c r="E48" s="11" t="s">
        <v>25</v>
      </c>
      <c r="F48" s="64">
        <v>2</v>
      </c>
      <c r="G48" s="66"/>
      <c r="H48" s="39">
        <f t="shared" si="0"/>
        <v>0</v>
      </c>
      <c r="I48" s="40"/>
      <c r="J48" s="41">
        <f t="shared" si="1"/>
        <v>0</v>
      </c>
      <c r="K48" s="42">
        <f t="shared" si="2"/>
        <v>0</v>
      </c>
      <c r="L48" s="40"/>
      <c r="M48" s="41">
        <f t="shared" si="3"/>
        <v>0</v>
      </c>
      <c r="N48" s="43">
        <f t="shared" si="4"/>
        <v>0</v>
      </c>
      <c r="R48"/>
    </row>
    <row r="49" spans="1:18" s="12" customFormat="1" ht="26.25" customHeight="1" x14ac:dyDescent="0.25">
      <c r="A49" s="37">
        <v>40</v>
      </c>
      <c r="B49" s="44" t="s">
        <v>56</v>
      </c>
      <c r="C49" s="45"/>
      <c r="D49" s="46"/>
      <c r="E49" s="11" t="s">
        <v>25</v>
      </c>
      <c r="F49" s="64">
        <v>2</v>
      </c>
      <c r="G49" s="66"/>
      <c r="H49" s="39">
        <f t="shared" si="0"/>
        <v>0</v>
      </c>
      <c r="I49" s="40"/>
      <c r="J49" s="41">
        <f t="shared" si="1"/>
        <v>0</v>
      </c>
      <c r="K49" s="42">
        <f t="shared" si="2"/>
        <v>0</v>
      </c>
      <c r="L49" s="40"/>
      <c r="M49" s="41">
        <f t="shared" si="3"/>
        <v>0</v>
      </c>
      <c r="N49" s="43">
        <f t="shared" si="4"/>
        <v>0</v>
      </c>
      <c r="R49"/>
    </row>
    <row r="50" spans="1:18" s="12" customFormat="1" ht="26.25" customHeight="1" x14ac:dyDescent="0.25">
      <c r="A50" s="37">
        <v>41</v>
      </c>
      <c r="B50" s="44" t="s">
        <v>57</v>
      </c>
      <c r="C50" s="45"/>
      <c r="D50" s="46"/>
      <c r="E50" s="11" t="s">
        <v>25</v>
      </c>
      <c r="F50" s="64">
        <v>2</v>
      </c>
      <c r="G50" s="66"/>
      <c r="H50" s="39">
        <f t="shared" si="0"/>
        <v>0</v>
      </c>
      <c r="I50" s="40"/>
      <c r="J50" s="41">
        <f t="shared" si="1"/>
        <v>0</v>
      </c>
      <c r="K50" s="42">
        <f t="shared" si="2"/>
        <v>0</v>
      </c>
      <c r="L50" s="40"/>
      <c r="M50" s="41">
        <f t="shared" si="3"/>
        <v>0</v>
      </c>
      <c r="N50" s="43">
        <f t="shared" si="4"/>
        <v>0</v>
      </c>
      <c r="R50"/>
    </row>
    <row r="51" spans="1:18" s="12" customFormat="1" ht="26.25" customHeight="1" x14ac:dyDescent="0.25">
      <c r="A51" s="37">
        <v>42</v>
      </c>
      <c r="B51" s="44" t="s">
        <v>58</v>
      </c>
      <c r="C51" s="45"/>
      <c r="D51" s="46"/>
      <c r="E51" s="11" t="s">
        <v>25</v>
      </c>
      <c r="F51" s="64">
        <v>2</v>
      </c>
      <c r="G51" s="66"/>
      <c r="H51" s="39">
        <f t="shared" si="0"/>
        <v>0</v>
      </c>
      <c r="I51" s="40"/>
      <c r="J51" s="41">
        <f t="shared" si="1"/>
        <v>0</v>
      </c>
      <c r="K51" s="42">
        <f t="shared" si="2"/>
        <v>0</v>
      </c>
      <c r="L51" s="40"/>
      <c r="M51" s="41">
        <f t="shared" si="3"/>
        <v>0</v>
      </c>
      <c r="N51" s="43">
        <f t="shared" si="4"/>
        <v>0</v>
      </c>
      <c r="R51"/>
    </row>
    <row r="52" spans="1:18" s="12" customFormat="1" ht="18" customHeight="1" x14ac:dyDescent="0.25">
      <c r="A52" s="37">
        <v>43</v>
      </c>
      <c r="B52" s="44" t="s">
        <v>59</v>
      </c>
      <c r="C52" s="45"/>
      <c r="D52" s="46"/>
      <c r="E52" s="11" t="s">
        <v>25</v>
      </c>
      <c r="F52" s="64">
        <v>2</v>
      </c>
      <c r="G52" s="66"/>
      <c r="H52" s="39">
        <f t="shared" si="0"/>
        <v>0</v>
      </c>
      <c r="I52" s="40"/>
      <c r="J52" s="41">
        <f t="shared" si="1"/>
        <v>0</v>
      </c>
      <c r="K52" s="42">
        <f t="shared" si="2"/>
        <v>0</v>
      </c>
      <c r="L52" s="40"/>
      <c r="M52" s="41">
        <f t="shared" si="3"/>
        <v>0</v>
      </c>
      <c r="N52" s="43">
        <f t="shared" si="4"/>
        <v>0</v>
      </c>
      <c r="R52"/>
    </row>
    <row r="53" spans="1:18" s="12" customFormat="1" ht="26.25" customHeight="1" x14ac:dyDescent="0.25">
      <c r="A53" s="37">
        <v>44</v>
      </c>
      <c r="B53" s="44" t="s">
        <v>60</v>
      </c>
      <c r="C53" s="45"/>
      <c r="D53" s="46"/>
      <c r="E53" s="11" t="s">
        <v>25</v>
      </c>
      <c r="F53" s="64">
        <v>2</v>
      </c>
      <c r="G53" s="66"/>
      <c r="H53" s="39">
        <f t="shared" si="0"/>
        <v>0</v>
      </c>
      <c r="I53" s="40"/>
      <c r="J53" s="41">
        <f t="shared" si="1"/>
        <v>0</v>
      </c>
      <c r="K53" s="42">
        <f t="shared" si="2"/>
        <v>0</v>
      </c>
      <c r="L53" s="40"/>
      <c r="M53" s="41">
        <f t="shared" si="3"/>
        <v>0</v>
      </c>
      <c r="N53" s="43">
        <f t="shared" si="4"/>
        <v>0</v>
      </c>
      <c r="R53"/>
    </row>
    <row r="54" spans="1:18" s="12" customFormat="1" ht="26.25" customHeight="1" x14ac:dyDescent="0.25">
      <c r="A54" s="37">
        <v>45</v>
      </c>
      <c r="B54" s="44" t="s">
        <v>61</v>
      </c>
      <c r="C54" s="45"/>
      <c r="D54" s="46"/>
      <c r="E54" s="11" t="s">
        <v>25</v>
      </c>
      <c r="F54" s="64">
        <v>2</v>
      </c>
      <c r="G54" s="66"/>
      <c r="H54" s="39">
        <f t="shared" si="0"/>
        <v>0</v>
      </c>
      <c r="I54" s="40"/>
      <c r="J54" s="41">
        <f t="shared" si="1"/>
        <v>0</v>
      </c>
      <c r="K54" s="42">
        <f t="shared" si="2"/>
        <v>0</v>
      </c>
      <c r="L54" s="40"/>
      <c r="M54" s="41">
        <f t="shared" si="3"/>
        <v>0</v>
      </c>
      <c r="N54" s="43">
        <f t="shared" si="4"/>
        <v>0</v>
      </c>
      <c r="R54"/>
    </row>
    <row r="55" spans="1:18" s="60" customFormat="1" ht="26.25" customHeight="1" x14ac:dyDescent="0.25">
      <c r="A55" s="37">
        <v>46</v>
      </c>
      <c r="B55" s="61" t="s">
        <v>68</v>
      </c>
      <c r="C55" s="45"/>
      <c r="D55" s="46"/>
      <c r="E55" s="8" t="s">
        <v>25</v>
      </c>
      <c r="F55" s="64">
        <v>2</v>
      </c>
      <c r="G55" s="66"/>
      <c r="H55" s="59">
        <f t="shared" si="0"/>
        <v>0</v>
      </c>
      <c r="I55" s="40"/>
      <c r="J55" s="41">
        <f t="shared" si="1"/>
        <v>0</v>
      </c>
      <c r="K55" s="42">
        <f t="shared" si="2"/>
        <v>0</v>
      </c>
      <c r="L55" s="40"/>
      <c r="M55" s="41">
        <f t="shared" si="3"/>
        <v>0</v>
      </c>
      <c r="N55" s="43">
        <f t="shared" si="4"/>
        <v>0</v>
      </c>
      <c r="R55" s="57"/>
    </row>
    <row r="56" spans="1:18" s="60" customFormat="1" ht="18.75" customHeight="1" x14ac:dyDescent="0.25">
      <c r="A56" s="37">
        <v>47</v>
      </c>
      <c r="B56" s="61" t="s">
        <v>69</v>
      </c>
      <c r="C56" s="45"/>
      <c r="D56" s="46"/>
      <c r="E56" s="8" t="s">
        <v>25</v>
      </c>
      <c r="F56" s="64">
        <v>2</v>
      </c>
      <c r="G56" s="66"/>
      <c r="H56" s="59">
        <f t="shared" si="0"/>
        <v>0</v>
      </c>
      <c r="I56" s="40"/>
      <c r="J56" s="41">
        <f t="shared" si="1"/>
        <v>0</v>
      </c>
      <c r="K56" s="42">
        <f t="shared" si="2"/>
        <v>0</v>
      </c>
      <c r="L56" s="40"/>
      <c r="M56" s="41">
        <f t="shared" si="3"/>
        <v>0</v>
      </c>
      <c r="N56" s="43">
        <f t="shared" si="4"/>
        <v>0</v>
      </c>
      <c r="R56" s="57"/>
    </row>
    <row r="57" spans="1:18" s="12" customFormat="1" ht="26.25" customHeight="1" x14ac:dyDescent="0.25">
      <c r="A57" s="37">
        <v>48</v>
      </c>
      <c r="B57" s="44" t="s">
        <v>62</v>
      </c>
      <c r="C57" s="45"/>
      <c r="D57" s="46"/>
      <c r="E57" s="11" t="s">
        <v>25</v>
      </c>
      <c r="F57" s="64">
        <v>2</v>
      </c>
      <c r="G57" s="66"/>
      <c r="H57" s="39">
        <f t="shared" si="0"/>
        <v>0</v>
      </c>
      <c r="I57" s="40"/>
      <c r="J57" s="41">
        <f t="shared" si="1"/>
        <v>0</v>
      </c>
      <c r="K57" s="42">
        <f t="shared" si="2"/>
        <v>0</v>
      </c>
      <c r="L57" s="40"/>
      <c r="M57" s="41">
        <f t="shared" si="3"/>
        <v>0</v>
      </c>
      <c r="N57" s="43">
        <f t="shared" si="4"/>
        <v>0</v>
      </c>
      <c r="R57"/>
    </row>
    <row r="58" spans="1:18" s="12" customFormat="1" ht="21.75" customHeight="1" x14ac:dyDescent="0.25">
      <c r="A58" s="37">
        <v>49</v>
      </c>
      <c r="B58" s="44" t="s">
        <v>63</v>
      </c>
      <c r="C58" s="45"/>
      <c r="D58" s="46"/>
      <c r="E58" s="11" t="s">
        <v>25</v>
      </c>
      <c r="F58" s="64">
        <v>2</v>
      </c>
      <c r="G58" s="66"/>
      <c r="H58" s="39">
        <f t="shared" si="0"/>
        <v>0</v>
      </c>
      <c r="I58" s="40"/>
      <c r="J58" s="41">
        <f t="shared" si="1"/>
        <v>0</v>
      </c>
      <c r="K58" s="42">
        <f t="shared" si="2"/>
        <v>0</v>
      </c>
      <c r="L58" s="40"/>
      <c r="M58" s="41">
        <f t="shared" si="3"/>
        <v>0</v>
      </c>
      <c r="N58" s="43">
        <f t="shared" si="4"/>
        <v>0</v>
      </c>
      <c r="R58"/>
    </row>
    <row r="59" spans="1:18" s="12" customFormat="1" ht="30" customHeight="1" x14ac:dyDescent="0.25">
      <c r="A59" s="37">
        <v>50</v>
      </c>
      <c r="B59" s="44" t="s">
        <v>64</v>
      </c>
      <c r="C59" s="45"/>
      <c r="D59" s="46"/>
      <c r="E59" s="11" t="s">
        <v>25</v>
      </c>
      <c r="F59" s="64">
        <v>2</v>
      </c>
      <c r="G59" s="66"/>
      <c r="H59" s="39">
        <f t="shared" si="0"/>
        <v>0</v>
      </c>
      <c r="I59" s="40"/>
      <c r="J59" s="41">
        <f t="shared" si="1"/>
        <v>0</v>
      </c>
      <c r="K59" s="42">
        <f t="shared" si="2"/>
        <v>0</v>
      </c>
      <c r="L59" s="40"/>
      <c r="M59" s="41">
        <f t="shared" si="3"/>
        <v>0</v>
      </c>
      <c r="N59" s="43">
        <f t="shared" si="4"/>
        <v>0</v>
      </c>
      <c r="R59"/>
    </row>
    <row r="60" spans="1:18" s="12" customFormat="1" ht="24.75" customHeight="1" x14ac:dyDescent="0.25">
      <c r="A60" s="37">
        <v>51</v>
      </c>
      <c r="B60" s="44" t="s">
        <v>65</v>
      </c>
      <c r="C60" s="45"/>
      <c r="D60" s="46"/>
      <c r="E60" s="11" t="s">
        <v>25</v>
      </c>
      <c r="F60" s="64">
        <v>2</v>
      </c>
      <c r="G60" s="66"/>
      <c r="H60" s="39">
        <f t="shared" si="0"/>
        <v>0</v>
      </c>
      <c r="I60" s="40"/>
      <c r="J60" s="41">
        <f t="shared" si="1"/>
        <v>0</v>
      </c>
      <c r="K60" s="42">
        <f t="shared" si="2"/>
        <v>0</v>
      </c>
      <c r="L60" s="40"/>
      <c r="M60" s="41">
        <f t="shared" si="3"/>
        <v>0</v>
      </c>
      <c r="N60" s="43">
        <f t="shared" si="4"/>
        <v>0</v>
      </c>
      <c r="R60"/>
    </row>
    <row r="61" spans="1:18" s="60" customFormat="1" ht="24.75" customHeight="1" x14ac:dyDescent="0.25">
      <c r="A61" s="37">
        <v>52</v>
      </c>
      <c r="B61" s="61" t="s">
        <v>81</v>
      </c>
      <c r="C61" s="45"/>
      <c r="D61" s="46"/>
      <c r="E61" s="8" t="s">
        <v>25</v>
      </c>
      <c r="F61" s="64">
        <v>2</v>
      </c>
      <c r="G61" s="66"/>
      <c r="H61" s="59">
        <f t="shared" si="0"/>
        <v>0</v>
      </c>
      <c r="I61" s="40"/>
      <c r="J61" s="41">
        <f t="shared" si="1"/>
        <v>0</v>
      </c>
      <c r="K61" s="42">
        <f t="shared" si="2"/>
        <v>0</v>
      </c>
      <c r="L61" s="40"/>
      <c r="M61" s="41">
        <f t="shared" si="3"/>
        <v>0</v>
      </c>
      <c r="N61" s="43">
        <f t="shared" si="4"/>
        <v>0</v>
      </c>
      <c r="R61" s="57"/>
    </row>
    <row r="62" spans="1:18" s="12" customFormat="1" ht="27.75" customHeight="1" thickBot="1" x14ac:dyDescent="0.3">
      <c r="A62" s="37">
        <v>53</v>
      </c>
      <c r="B62" s="44" t="s">
        <v>66</v>
      </c>
      <c r="C62" s="45"/>
      <c r="D62" s="46"/>
      <c r="E62" s="11" t="s">
        <v>25</v>
      </c>
      <c r="F62" s="64">
        <v>2</v>
      </c>
      <c r="G62" s="66"/>
      <c r="H62" s="39">
        <f t="shared" si="0"/>
        <v>0</v>
      </c>
      <c r="I62" s="40"/>
      <c r="J62" s="41">
        <f t="shared" si="1"/>
        <v>0</v>
      </c>
      <c r="K62" s="42">
        <f t="shared" si="2"/>
        <v>0</v>
      </c>
      <c r="L62" s="40"/>
      <c r="M62" s="41">
        <f t="shared" si="3"/>
        <v>0</v>
      </c>
      <c r="N62" s="43">
        <f t="shared" si="4"/>
        <v>0</v>
      </c>
      <c r="R62"/>
    </row>
    <row r="63" spans="1:18" s="12" customFormat="1" ht="36" customHeight="1" thickBot="1" x14ac:dyDescent="0.3">
      <c r="A63" s="79" t="s">
        <v>26</v>
      </c>
      <c r="B63" s="80"/>
      <c r="C63" s="80"/>
      <c r="D63" s="80"/>
      <c r="E63" s="80"/>
      <c r="F63" s="80"/>
      <c r="G63" s="80"/>
      <c r="H63" s="80"/>
      <c r="I63" s="80"/>
      <c r="J63" s="81"/>
      <c r="K63" s="48">
        <f>SUM(K10:K62)</f>
        <v>0</v>
      </c>
      <c r="L63" s="82"/>
      <c r="M63" s="83"/>
      <c r="N63" s="48">
        <f>SUM(N10:N62)</f>
        <v>0</v>
      </c>
      <c r="R63"/>
    </row>
    <row r="64" spans="1:18" s="12" customFormat="1" ht="28.9" customHeight="1" x14ac:dyDescent="0.25">
      <c r="A64" s="13" t="s">
        <v>92</v>
      </c>
      <c r="B64" s="13"/>
      <c r="C64" s="13"/>
      <c r="D64" s="14"/>
      <c r="E64" s="14"/>
      <c r="F64" s="15"/>
      <c r="G64" s="14"/>
      <c r="H64" s="14"/>
      <c r="I64" s="14"/>
      <c r="J64" s="49"/>
      <c r="K64" s="14"/>
      <c r="L64" s="14"/>
      <c r="M64" s="49"/>
      <c r="N64" s="50"/>
      <c r="R64"/>
    </row>
    <row r="65" spans="1:18" s="12" customFormat="1" ht="26.25" customHeight="1" x14ac:dyDescent="0.25">
      <c r="A65" s="70" t="s">
        <v>27</v>
      </c>
      <c r="B65" s="70"/>
      <c r="C65" s="70"/>
      <c r="D65" s="71"/>
      <c r="E65" s="71"/>
      <c r="F65" s="14"/>
      <c r="G65" s="14"/>
      <c r="H65" s="14"/>
      <c r="I65" s="14"/>
      <c r="J65" s="49"/>
      <c r="K65" s="14"/>
      <c r="L65" s="14"/>
      <c r="M65" s="49"/>
      <c r="N65" s="14"/>
      <c r="R65"/>
    </row>
    <row r="66" spans="1:18" s="68" customFormat="1" ht="22.5" customHeight="1" x14ac:dyDescent="0.25">
      <c r="A66" s="84" t="s">
        <v>93</v>
      </c>
      <c r="B66" s="85"/>
      <c r="C66" s="85"/>
      <c r="D66" s="85"/>
      <c r="E66" s="69"/>
      <c r="F66" s="69"/>
      <c r="G66" s="69"/>
      <c r="H66" s="67"/>
      <c r="I66" s="67"/>
      <c r="J66" s="49"/>
      <c r="K66" s="67"/>
      <c r="L66" s="67"/>
      <c r="M66" s="49"/>
      <c r="N66" s="67"/>
    </row>
    <row r="67" spans="1:18" s="16" customFormat="1" ht="17.100000000000001" customHeight="1" x14ac:dyDescent="0.2">
      <c r="A67" s="17" t="s">
        <v>67</v>
      </c>
      <c r="B67" s="17"/>
      <c r="C67" s="17"/>
      <c r="D67" s="18"/>
      <c r="E67" s="19"/>
      <c r="F67" s="14"/>
      <c r="G67" s="14"/>
      <c r="H67" s="14"/>
      <c r="I67" s="14"/>
      <c r="J67" s="49"/>
      <c r="K67" s="14"/>
      <c r="L67" s="14"/>
      <c r="M67" s="49"/>
      <c r="N67" s="14"/>
    </row>
    <row r="68" spans="1:18" s="16" customFormat="1" ht="17.100000000000001" customHeight="1" x14ac:dyDescent="0.2">
      <c r="A68" s="13" t="s">
        <v>70</v>
      </c>
      <c r="B68" s="14"/>
      <c r="C68" s="14"/>
      <c r="D68" s="14"/>
      <c r="E68" s="14"/>
      <c r="F68" s="20"/>
      <c r="G68" s="14"/>
      <c r="H68" s="14"/>
      <c r="I68" s="14"/>
      <c r="J68" s="49"/>
      <c r="K68" s="14"/>
      <c r="L68" s="14"/>
      <c r="M68" s="49"/>
      <c r="N68" s="14"/>
    </row>
    <row r="69" spans="1:18" s="16" customFormat="1" ht="17.100000000000001" customHeight="1" x14ac:dyDescent="0.2">
      <c r="A69" s="70" t="s">
        <v>28</v>
      </c>
      <c r="B69" s="70"/>
      <c r="C69" s="13"/>
      <c r="D69" s="14"/>
      <c r="E69" s="14"/>
      <c r="F69" s="21"/>
      <c r="G69" s="14" t="s">
        <v>29</v>
      </c>
      <c r="H69" s="14"/>
      <c r="I69" s="14"/>
      <c r="J69" s="13"/>
      <c r="K69" s="72" t="s">
        <v>30</v>
      </c>
      <c r="L69" s="72"/>
      <c r="M69" s="28"/>
      <c r="N69" s="24"/>
    </row>
    <row r="70" spans="1:18" s="16" customFormat="1" ht="17.100000000000001" customHeight="1" x14ac:dyDescent="0.2">
      <c r="A70" s="17" t="s">
        <v>31</v>
      </c>
      <c r="B70" s="13"/>
      <c r="C70" s="13"/>
      <c r="D70" s="14"/>
      <c r="E70" s="14"/>
      <c r="F70" s="15"/>
      <c r="G70" s="14"/>
      <c r="H70" s="14"/>
      <c r="I70" s="14"/>
      <c r="J70" s="49"/>
      <c r="K70" s="14" t="s">
        <v>31</v>
      </c>
      <c r="L70" s="49"/>
      <c r="M70" s="49"/>
      <c r="N70" s="14"/>
    </row>
    <row r="71" spans="1:18" s="16" customFormat="1" ht="17.100000000000001" customHeight="1" x14ac:dyDescent="0.2">
      <c r="A71" s="23"/>
      <c r="B71" s="24"/>
      <c r="C71" s="24"/>
      <c r="D71" s="24"/>
      <c r="E71" s="24"/>
      <c r="F71" s="25"/>
      <c r="G71" s="26"/>
      <c r="H71" s="26"/>
      <c r="I71" s="26"/>
      <c r="J71" s="51"/>
      <c r="K71" s="26"/>
      <c r="L71" s="26"/>
      <c r="M71" s="52"/>
      <c r="N71" s="26"/>
    </row>
    <row r="72" spans="1:18" s="22" customFormat="1" ht="17.100000000000001" customHeight="1" x14ac:dyDescent="0.2">
      <c r="A72" s="23"/>
      <c r="B72" s="24"/>
      <c r="C72" s="24"/>
      <c r="D72" s="24"/>
      <c r="E72" s="24"/>
      <c r="F72" s="25"/>
      <c r="G72" s="26"/>
      <c r="H72" s="26"/>
      <c r="I72" s="26"/>
      <c r="J72" s="51"/>
      <c r="K72" s="26"/>
      <c r="L72" s="26"/>
      <c r="M72" s="52"/>
      <c r="N72" s="26"/>
    </row>
    <row r="73" spans="1:18" s="16" customFormat="1" ht="17.100000000000001" customHeight="1" x14ac:dyDescent="0.25">
      <c r="A73" s="53"/>
      <c r="B73" s="22"/>
      <c r="C73" s="22"/>
      <c r="D73" s="22"/>
      <c r="E73" s="22"/>
      <c r="F73" s="54"/>
      <c r="G73"/>
      <c r="H73"/>
      <c r="I73"/>
      <c r="J73" s="55"/>
      <c r="K73"/>
      <c r="L73"/>
      <c r="M73" s="56"/>
      <c r="N73"/>
    </row>
    <row r="74" spans="1:18" ht="17.100000000000001" customHeight="1" x14ac:dyDescent="0.25">
      <c r="A74" s="53"/>
      <c r="B74" s="22"/>
      <c r="C74" s="22"/>
      <c r="D74" s="22"/>
      <c r="E74" s="22"/>
      <c r="F74" s="54"/>
    </row>
    <row r="75" spans="1:18" ht="17.100000000000001" customHeight="1" x14ac:dyDescent="0.25">
      <c r="A75" s="53"/>
      <c r="B75" s="22"/>
      <c r="C75" s="22"/>
      <c r="D75" s="22"/>
      <c r="E75" s="22"/>
      <c r="F75" s="54"/>
    </row>
    <row r="76" spans="1:18" ht="17.100000000000001" customHeight="1" x14ac:dyDescent="0.25">
      <c r="A76" s="53"/>
      <c r="B76" s="22"/>
      <c r="C76" s="22"/>
      <c r="D76" s="22"/>
      <c r="E76" s="22"/>
      <c r="F76" s="54"/>
    </row>
    <row r="77" spans="1:18" ht="17.100000000000001" customHeight="1" x14ac:dyDescent="0.25">
      <c r="A77" s="53"/>
      <c r="B77" s="22"/>
      <c r="C77" s="22"/>
      <c r="D77" s="22"/>
      <c r="E77" s="22"/>
      <c r="F77" s="54"/>
    </row>
    <row r="78" spans="1:18" x14ac:dyDescent="0.25">
      <c r="A78" s="53"/>
      <c r="B78" s="22"/>
      <c r="C78" s="22"/>
      <c r="D78" s="22"/>
      <c r="E78" s="22"/>
      <c r="F78" s="54"/>
    </row>
    <row r="79" spans="1:18" x14ac:dyDescent="0.25">
      <c r="A79" s="53"/>
      <c r="B79" s="22"/>
      <c r="C79" s="22"/>
      <c r="D79" s="22"/>
      <c r="E79" s="22"/>
      <c r="F79" s="54"/>
    </row>
    <row r="80" spans="1:18" x14ac:dyDescent="0.25">
      <c r="A80" s="53"/>
      <c r="B80" s="22"/>
      <c r="C80" s="22"/>
      <c r="D80" s="22"/>
      <c r="E80" s="22"/>
      <c r="F80" s="54"/>
    </row>
    <row r="81" spans="1:6" x14ac:dyDescent="0.25">
      <c r="A81" s="53"/>
      <c r="B81" s="22"/>
      <c r="C81" s="22"/>
      <c r="D81" s="22"/>
      <c r="E81" s="22"/>
      <c r="F81" s="54"/>
    </row>
    <row r="82" spans="1:6" x14ac:dyDescent="0.25">
      <c r="A82" s="53"/>
      <c r="B82" s="22"/>
      <c r="C82" s="22"/>
      <c r="D82" s="22"/>
      <c r="E82" s="22"/>
      <c r="F82" s="54"/>
    </row>
    <row r="83" spans="1:6" x14ac:dyDescent="0.25">
      <c r="A83" s="53"/>
      <c r="B83" s="22"/>
      <c r="C83" s="22"/>
      <c r="D83" s="22"/>
      <c r="E83" s="22"/>
      <c r="F83" s="54"/>
    </row>
    <row r="84" spans="1:6" x14ac:dyDescent="0.25">
      <c r="A84" s="53"/>
      <c r="B84" s="22"/>
      <c r="C84" s="22"/>
      <c r="D84" s="22"/>
      <c r="E84" s="22"/>
      <c r="F84" s="54"/>
    </row>
    <row r="85" spans="1:6" x14ac:dyDescent="0.25">
      <c r="A85" s="53"/>
      <c r="B85" s="22"/>
      <c r="C85" s="22"/>
      <c r="D85" s="22"/>
      <c r="E85" s="22"/>
      <c r="F85" s="54"/>
    </row>
    <row r="86" spans="1:6" x14ac:dyDescent="0.25">
      <c r="A86" s="53"/>
      <c r="B86" s="22"/>
      <c r="C86" s="22"/>
      <c r="D86" s="22"/>
      <c r="E86" s="22"/>
      <c r="F86" s="54"/>
    </row>
    <row r="87" spans="1:6" x14ac:dyDescent="0.25">
      <c r="A87" s="53"/>
      <c r="B87" s="22"/>
      <c r="C87" s="22"/>
      <c r="D87" s="22"/>
      <c r="E87" s="22"/>
      <c r="F87" s="54"/>
    </row>
    <row r="88" spans="1:6" x14ac:dyDescent="0.25">
      <c r="A88" s="53"/>
      <c r="B88" s="22"/>
      <c r="C88" s="22"/>
      <c r="D88" s="22"/>
      <c r="E88" s="22"/>
      <c r="F88" s="54"/>
    </row>
    <row r="89" spans="1:6" x14ac:dyDescent="0.25">
      <c r="A89" s="53"/>
      <c r="B89" s="22"/>
      <c r="C89" s="22"/>
      <c r="D89" s="22"/>
      <c r="E89" s="22"/>
      <c r="F89" s="54"/>
    </row>
  </sheetData>
  <mergeCells count="11">
    <mergeCell ref="A65:E65"/>
    <mergeCell ref="A69:B69"/>
    <mergeCell ref="K69:L69"/>
    <mergeCell ref="A2:B2"/>
    <mergeCell ref="A3:B3"/>
    <mergeCell ref="A4:B4"/>
    <mergeCell ref="A6:N6"/>
    <mergeCell ref="A7:K7"/>
    <mergeCell ref="A63:J63"/>
    <mergeCell ref="L63:M63"/>
    <mergeCell ref="A66:D66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MEHANIZACIJA mat. - KMETIJSTVO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Urška Gašperšič</dc:creator>
  <cp:lastModifiedBy>racunovodstvo1</cp:lastModifiedBy>
  <cp:lastPrinted>2022-04-13T08:10:00Z</cp:lastPrinted>
  <dcterms:created xsi:type="dcterms:W3CDTF">2022-04-10T10:48:20Z</dcterms:created>
  <dcterms:modified xsi:type="dcterms:W3CDTF">2022-04-15T07:10:31Z</dcterms:modified>
</cp:coreProperties>
</file>