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ČNI POSTOPKI 2024_ Mira za Manco\ŽIVILA TRGOVINA 2024\"/>
    </mc:Choice>
  </mc:AlternateContent>
  <xr:revisionPtr revIDLastSave="0" documentId="13_ncr:1_{15613CEC-C2AF-4255-A23E-F7F6C05455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1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 l="1"/>
  <c r="M15" i="2" s="1"/>
  <c r="N15" i="2" s="1"/>
  <c r="O15" i="2" s="1"/>
  <c r="K16" i="2"/>
  <c r="M16" i="2" l="1"/>
  <c r="N16" i="2" s="1"/>
  <c r="O16" i="2" s="1"/>
  <c r="K10" i="2"/>
  <c r="M10" i="2" s="1"/>
  <c r="K11" i="2"/>
  <c r="M11" i="2" s="1"/>
  <c r="K12" i="2"/>
  <c r="M12" i="2" s="1"/>
  <c r="K13" i="2"/>
  <c r="M13" i="2" s="1"/>
  <c r="K14" i="2"/>
  <c r="M14" i="2" s="1"/>
  <c r="N14" i="2" l="1"/>
  <c r="O14" i="2" s="1"/>
  <c r="N13" i="2"/>
  <c r="O13" i="2" s="1"/>
  <c r="N12" i="2"/>
  <c r="O12" i="2" s="1"/>
  <c r="N11" i="2"/>
  <c r="O11" i="2" s="1"/>
  <c r="N10" i="2"/>
  <c r="O10" i="2" l="1"/>
  <c r="O17" i="2" s="1"/>
  <c r="N17" i="2"/>
</calcChain>
</file>

<file path=xl/sharedStrings.xml><?xml version="1.0" encoding="utf-8"?>
<sst xmlns="http://schemas.openxmlformats.org/spreadsheetml/2006/main" count="84" uniqueCount="58">
  <si>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</si>
  <si>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</si>
  <si>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</si>
  <si>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</si>
  <si>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</si>
  <si>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</si>
  <si>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</si>
  <si>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</si>
  <si>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t>6.</t>
  </si>
  <si>
    <t>5.</t>
  </si>
  <si>
    <t>4.</t>
  </si>
  <si>
    <t>3.</t>
  </si>
  <si>
    <t>2.</t>
  </si>
  <si>
    <t>1.</t>
  </si>
  <si>
    <t>7=6*1,095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</si>
  <si>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</si>
  <si>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</si>
  <si>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</si>
  <si>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</si>
  <si>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</si>
  <si>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</si>
  <si>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</si>
  <si>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</si>
  <si>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</si>
  <si>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</si>
  <si>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</si>
  <si>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</si>
  <si>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</si>
  <si>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</si>
  <si>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</si>
  <si>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</si>
  <si>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</si>
  <si>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Strahinj 99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</si>
  <si>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</si>
  <si>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</si>
  <si>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</si>
  <si>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</si>
  <si>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</si>
  <si>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</si>
  <si>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5. KATEGORIJA: EKOLOŠKI IZDELKI IZ KONOPLJE</t>
  </si>
  <si>
    <t xml:space="preserve">Vsi izdelki iz sklopa 5.1. morajo biti pridelani po ekoloških standardih. </t>
  </si>
  <si>
    <t xml:space="preserve">Ponudnik mora ponudbi predložiti veljaven certifikat. Po poteku veljavnosti certifikata mora ponudnik najkasneje pred potekom njegove veljavnosti predložiti novi certifikat za naslednje obdobje. </t>
  </si>
  <si>
    <r>
      <rPr>
        <b/>
        <sz val="8"/>
        <rFont val="Arial"/>
        <family val="2"/>
        <charset val="238"/>
      </rPr>
      <t>Čaj zeliščni konoplja</t>
    </r>
    <r>
      <rPr>
        <sz val="8"/>
        <rFont val="Arial"/>
        <family val="2"/>
        <charset val="238"/>
      </rPr>
      <t xml:space="preserve">, mladi vršički konoplje, </t>
    </r>
    <r>
      <rPr>
        <u/>
        <sz val="8"/>
        <rFont val="Arial"/>
        <family val="2"/>
        <charset val="238"/>
      </rPr>
      <t>ekološki,</t>
    </r>
    <r>
      <rPr>
        <sz val="8"/>
        <rFont val="Arial"/>
        <family val="2"/>
        <charset val="238"/>
      </rPr>
      <t xml:space="preserve"> neto količina od 50 g do 100g</t>
    </r>
  </si>
  <si>
    <r>
      <rPr>
        <b/>
        <sz val="8"/>
        <rFont val="Arial"/>
        <family val="2"/>
        <charset val="238"/>
      </rPr>
      <t>Konopljin proteinski prah</t>
    </r>
    <r>
      <rPr>
        <sz val="8"/>
        <rFont val="Arial"/>
        <family val="2"/>
        <charset val="238"/>
      </rPr>
      <t xml:space="preserve">, 100% prah, </t>
    </r>
    <r>
      <rPr>
        <u/>
        <sz val="8"/>
        <rFont val="Arial"/>
        <family val="2"/>
        <charset val="238"/>
      </rPr>
      <t>ekološki</t>
    </r>
    <r>
      <rPr>
        <sz val="8"/>
        <rFont val="Arial"/>
        <family val="2"/>
        <charset val="238"/>
      </rPr>
      <t>, neto količine od 300 g do 500g</t>
    </r>
  </si>
  <si>
    <r>
      <rPr>
        <b/>
        <sz val="8"/>
        <rFont val="Arial"/>
        <family val="2"/>
        <charset val="238"/>
      </rPr>
      <t>Konopljina semena oluščena</t>
    </r>
    <r>
      <rPr>
        <sz val="8"/>
        <rFont val="Arial"/>
        <family val="2"/>
        <charset val="238"/>
      </rPr>
      <t xml:space="preserve">, </t>
    </r>
    <r>
      <rPr>
        <u/>
        <sz val="8"/>
        <rFont val="Arial"/>
        <family val="2"/>
        <charset val="238"/>
      </rPr>
      <t>ekološka</t>
    </r>
    <r>
      <rPr>
        <sz val="8"/>
        <rFont val="Arial"/>
        <family val="2"/>
        <charset val="238"/>
      </rPr>
      <t>, neto količina od 300 g do 500g</t>
    </r>
  </si>
  <si>
    <r>
      <rPr>
        <b/>
        <sz val="8"/>
        <rFont val="Arial"/>
        <family val="2"/>
        <charset val="238"/>
      </rPr>
      <t>Konopljina semena neoluščena</t>
    </r>
    <r>
      <rPr>
        <sz val="8"/>
        <rFont val="Arial"/>
        <family val="2"/>
        <charset val="238"/>
      </rPr>
      <t xml:space="preserve">, </t>
    </r>
    <r>
      <rPr>
        <u/>
        <sz val="8"/>
        <rFont val="Arial"/>
        <family val="2"/>
        <charset val="238"/>
      </rPr>
      <t>ekološka,</t>
    </r>
    <r>
      <rPr>
        <sz val="8"/>
        <rFont val="Arial"/>
        <family val="2"/>
        <charset val="238"/>
      </rPr>
      <t xml:space="preserve"> neto količina od 300g do 500 g</t>
    </r>
  </si>
  <si>
    <r>
      <rPr>
        <b/>
        <sz val="8"/>
        <rFont val="Arial"/>
        <family val="2"/>
        <charset val="238"/>
      </rPr>
      <t>Konopljini proteini z vlakninami,</t>
    </r>
    <r>
      <rPr>
        <sz val="8"/>
        <rFont val="Arial"/>
        <family val="2"/>
        <charset val="238"/>
      </rPr>
      <t xml:space="preserve"> </t>
    </r>
    <r>
      <rPr>
        <u/>
        <sz val="8"/>
        <rFont val="Arial"/>
        <family val="2"/>
        <charset val="238"/>
      </rPr>
      <t>ekološki,</t>
    </r>
    <r>
      <rPr>
        <sz val="8"/>
        <rFont val="Arial"/>
        <family val="2"/>
        <charset val="238"/>
      </rPr>
      <t xml:space="preserve"> neto količina od 300g do 500 g </t>
    </r>
  </si>
  <si>
    <r>
      <rPr>
        <b/>
        <sz val="8"/>
        <rFont val="Arial"/>
        <family val="2"/>
        <charset val="238"/>
      </rPr>
      <t>Olje konopljino</t>
    </r>
    <r>
      <rPr>
        <sz val="8"/>
        <rFont val="Arial"/>
        <family val="2"/>
        <charset val="238"/>
      </rPr>
      <t xml:space="preserve">, </t>
    </r>
    <r>
      <rPr>
        <u/>
        <sz val="8"/>
        <rFont val="Arial"/>
        <family val="2"/>
        <charset val="238"/>
      </rPr>
      <t>ekološko</t>
    </r>
    <r>
      <rPr>
        <sz val="8"/>
        <rFont val="Arial"/>
        <family val="2"/>
        <charset val="238"/>
      </rPr>
      <t xml:space="preserve">, neto količina od 250 ml do 500ml </t>
    </r>
  </si>
  <si>
    <t>5.1. SKLOP: EKOLOŠKI IZDELKI IZ KONOPLJE - ZAPRTI SKLOP</t>
  </si>
  <si>
    <t>Zahteva živilo iz sheme kakovosti</t>
  </si>
  <si>
    <t>Zahteva živilo iz ekološkim certifikatom</t>
  </si>
  <si>
    <t>Zahteva živilo pridelano na biodinamični način</t>
  </si>
  <si>
    <t>NE</t>
  </si>
  <si>
    <t>DA</t>
  </si>
  <si>
    <t>Seznam blaga pripravili:   Jasna Čemažar</t>
  </si>
  <si>
    <r>
      <rPr>
        <b/>
        <sz val="8"/>
        <rFont val="Arial"/>
        <family val="2"/>
        <charset val="238"/>
      </rPr>
      <t>Konopljine vlaknine,</t>
    </r>
    <r>
      <rPr>
        <sz val="8"/>
        <rFont val="Arial"/>
        <family val="2"/>
        <charset val="238"/>
      </rPr>
      <t xml:space="preserve"> </t>
    </r>
    <r>
      <rPr>
        <u/>
        <sz val="8"/>
        <rFont val="Arial"/>
        <family val="2"/>
        <charset val="238"/>
      </rPr>
      <t>ekološke,</t>
    </r>
    <r>
      <rPr>
        <sz val="8"/>
        <rFont val="Arial"/>
        <family val="2"/>
        <charset val="238"/>
      </rPr>
      <t xml:space="preserve"> neto količina od 300g do 500 g </t>
    </r>
  </si>
  <si>
    <t>7.</t>
  </si>
  <si>
    <t>Ponudnik mora ponuditi vse artikle iz seznama blaga od zap. št. 1 do 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</si>
</sst>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u/>
      <sz val="8"/>
      <name val="Arial"/>
      <family val="2"/>
      <charset val="238"/>
    </font>
    <font>
      <b/>
      <sz val="9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rgb="FF00B050"/>
      <name val="Arial CE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65">
    <xf numFmtId="0" fontId="0" fillId="0" borderId="0" xfId="0"/>
    <xf numFmtId="0" fontId="2" fillId="0" borderId="0" xfId="2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4" fontId="4" fillId="0" borderId="0" xfId="2" applyNumberFormat="1" applyFont="1" applyAlignment="1">
      <alignment horizontal="left"/>
    </xf>
    <xf numFmtId="3" fontId="6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left"/>
    </xf>
    <xf numFmtId="4" fontId="8" fillId="3" borderId="2" xfId="2" applyNumberFormat="1" applyFont="1" applyFill="1" applyBorder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4" fontId="8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9" fontId="3" fillId="0" borderId="1" xfId="2" applyNumberFormat="1" applyFont="1" applyBorder="1" applyAlignment="1">
      <alignment vertical="center"/>
    </xf>
    <xf numFmtId="164" fontId="3" fillId="5" borderId="1" xfId="2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3" fontId="8" fillId="5" borderId="1" xfId="1" applyNumberFormat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1" fontId="7" fillId="4" borderId="6" xfId="2" applyNumberFormat="1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left" vertical="center"/>
    </xf>
    <xf numFmtId="164" fontId="8" fillId="6" borderId="1" xfId="2" applyNumberFormat="1" applyFont="1" applyFill="1" applyBorder="1" applyAlignment="1">
      <alignment horizontal="center" vertical="center" wrapText="1"/>
    </xf>
    <xf numFmtId="164" fontId="8" fillId="7" borderId="7" xfId="2" applyNumberFormat="1" applyFont="1" applyFill="1" applyBorder="1" applyAlignment="1">
      <alignment horizontal="center" vertical="center" wrapText="1"/>
    </xf>
    <xf numFmtId="3" fontId="8" fillId="7" borderId="7" xfId="2" applyNumberFormat="1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10" fillId="0" borderId="2" xfId="2" applyFont="1" applyBorder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left"/>
    </xf>
    <xf numFmtId="0" fontId="8" fillId="0" borderId="1" xfId="2" applyFont="1" applyBorder="1" applyAlignment="1">
      <alignment horizontal="left" vertical="center" wrapText="1"/>
    </xf>
    <xf numFmtId="0" fontId="6" fillId="6" borderId="9" xfId="2" applyFont="1" applyFill="1" applyBorder="1" applyAlignment="1">
      <alignment wrapText="1"/>
    </xf>
    <xf numFmtId="3" fontId="6" fillId="6" borderId="9" xfId="2" applyNumberFormat="1" applyFont="1" applyFill="1" applyBorder="1" applyAlignment="1">
      <alignment horizontal="center" wrapText="1"/>
    </xf>
    <xf numFmtId="164" fontId="6" fillId="6" borderId="9" xfId="2" applyNumberFormat="1" applyFont="1" applyFill="1" applyBorder="1" applyAlignment="1">
      <alignment wrapText="1"/>
    </xf>
    <xf numFmtId="0" fontId="6" fillId="6" borderId="9" xfId="2" applyFont="1" applyFill="1" applyBorder="1" applyAlignment="1">
      <alignment vertical="center" wrapText="1"/>
    </xf>
    <xf numFmtId="0" fontId="6" fillId="6" borderId="8" xfId="2" applyFont="1" applyFill="1" applyBorder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6" fillId="6" borderId="9" xfId="2" applyFont="1" applyFill="1" applyBorder="1"/>
    <xf numFmtId="0" fontId="17" fillId="0" borderId="0" xfId="2" applyFont="1"/>
    <xf numFmtId="0" fontId="2" fillId="0" borderId="0" xfId="2" applyAlignment="1">
      <alignment horizontal="left"/>
    </xf>
    <xf numFmtId="0" fontId="2" fillId="0" borderId="0" xfId="2"/>
    <xf numFmtId="0" fontId="12" fillId="0" borderId="0" xfId="2" applyFont="1"/>
    <xf numFmtId="0" fontId="4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8" fillId="3" borderId="4" xfId="2" applyFont="1" applyFill="1" applyBorder="1" applyAlignment="1">
      <alignment horizontal="justify" vertical="center" wrapText="1"/>
    </xf>
    <xf numFmtId="0" fontId="8" fillId="3" borderId="3" xfId="2" applyFont="1" applyFill="1" applyBorder="1" applyAlignment="1">
      <alignment horizontal="justify" vertical="center" wrapText="1"/>
    </xf>
    <xf numFmtId="0" fontId="2" fillId="4" borderId="3" xfId="2" applyFill="1" applyBorder="1" applyAlignment="1">
      <alignment vertical="center"/>
    </xf>
    <xf numFmtId="0" fontId="5" fillId="0" borderId="0" xfId="2" applyFont="1"/>
    <xf numFmtId="0" fontId="14" fillId="6" borderId="10" xfId="2" applyFont="1" applyFill="1" applyBorder="1" applyAlignment="1">
      <alignment wrapText="1"/>
    </xf>
    <xf numFmtId="0" fontId="15" fillId="0" borderId="11" xfId="0" applyFont="1" applyBorder="1" applyAlignment="1">
      <alignment wrapText="1"/>
    </xf>
    <xf numFmtId="1" fontId="7" fillId="4" borderId="1" xfId="2" applyNumberFormat="1" applyFont="1" applyFill="1" applyBorder="1" applyAlignment="1">
      <alignment horizontal="center" vertical="center" wrapText="1"/>
    </xf>
    <xf numFmtId="4" fontId="8" fillId="0" borderId="6" xfId="2" applyNumberFormat="1" applyFont="1" applyBorder="1" applyAlignment="1">
      <alignment vertical="center"/>
    </xf>
    <xf numFmtId="0" fontId="14" fillId="6" borderId="12" xfId="2" applyFont="1" applyFill="1" applyBorder="1" applyAlignment="1">
      <alignment wrapText="1"/>
    </xf>
    <xf numFmtId="0" fontId="15" fillId="0" borderId="13" xfId="0" applyFont="1" applyBorder="1" applyAlignment="1">
      <alignment wrapText="1"/>
    </xf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workbookViewId="0">
      <selection activeCell="K29" sqref="K29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5" style="1" customWidth="1"/>
    <col min="4" max="4" width="14" style="1" customWidth="1"/>
    <col min="5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5" width="11.5703125" style="1" customWidth="1"/>
    <col min="16" max="18" width="9.140625" style="1"/>
    <col min="19" max="19" width="61" style="1" bestFit="1" customWidth="1"/>
    <col min="20" max="20" width="12.5703125" style="1" bestFit="1" customWidth="1"/>
    <col min="21" max="21" width="7.85546875" style="1" bestFit="1" customWidth="1"/>
    <col min="22" max="22" width="10.85546875" style="1" bestFit="1" customWidth="1"/>
    <col min="23" max="23" width="11.28515625" style="1" bestFit="1" customWidth="1"/>
    <col min="24" max="16384" width="9.140625" style="1"/>
  </cols>
  <sheetData>
    <row r="1" spans="1:15" ht="15" customHeight="1" thickBot="1" x14ac:dyDescent="0.25">
      <c r="A1" s="40" t="s">
        <v>38</v>
      </c>
      <c r="H1" s="52"/>
      <c r="I1" s="52"/>
      <c r="J1" s="52"/>
      <c r="K1" s="39"/>
      <c r="M1" s="52" t="s">
        <v>37</v>
      </c>
      <c r="N1" s="52"/>
      <c r="O1" s="38" t="s">
        <v>36</v>
      </c>
    </row>
    <row r="2" spans="1:15" ht="15" customHeight="1" x14ac:dyDescent="0.2">
      <c r="A2" s="50" t="s">
        <v>35</v>
      </c>
      <c r="B2" s="50"/>
      <c r="C2" s="50"/>
      <c r="D2" s="50"/>
      <c r="E2" s="50"/>
      <c r="F2" s="51"/>
      <c r="G2" s="37"/>
      <c r="H2" s="51"/>
      <c r="I2" s="51"/>
      <c r="J2" s="51"/>
      <c r="K2" s="51"/>
      <c r="L2" s="51"/>
      <c r="M2" s="51" t="s">
        <v>34</v>
      </c>
      <c r="N2" s="51"/>
      <c r="O2" s="51"/>
    </row>
    <row r="3" spans="1:15" ht="15" customHeight="1" x14ac:dyDescent="0.2">
      <c r="A3" s="50" t="s">
        <v>33</v>
      </c>
      <c r="B3" s="50"/>
      <c r="C3" s="50"/>
      <c r="D3" s="50"/>
      <c r="E3" s="50"/>
      <c r="F3" s="51"/>
      <c r="G3" s="37"/>
      <c r="H3" s="51"/>
      <c r="I3" s="51"/>
      <c r="J3" s="51"/>
      <c r="M3" s="51" t="s">
        <v>32</v>
      </c>
      <c r="N3" s="51"/>
    </row>
    <row r="4" spans="1:15" ht="15" customHeight="1" x14ac:dyDescent="0.2">
      <c r="A4" s="50" t="s">
        <v>31</v>
      </c>
      <c r="B4" s="50"/>
      <c r="C4" s="50"/>
      <c r="D4" s="50"/>
      <c r="E4" s="50"/>
      <c r="F4" s="50"/>
      <c r="G4" s="37"/>
      <c r="H4" s="51"/>
      <c r="I4" s="51"/>
      <c r="J4" s="51"/>
      <c r="M4" s="51" t="s">
        <v>30</v>
      </c>
      <c r="N4" s="51"/>
    </row>
    <row r="5" spans="1:15" ht="15.75" customHeight="1" x14ac:dyDescent="0.2">
      <c r="A5" s="36"/>
      <c r="N5" s="35"/>
      <c r="O5" s="34"/>
    </row>
    <row r="6" spans="1:15" ht="15" customHeight="1" x14ac:dyDescent="0.25">
      <c r="A6" s="54" t="s">
        <v>39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customHeight="1" x14ac:dyDescent="0.25">
      <c r="A7" s="33" t="s">
        <v>48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63.75" customHeight="1" x14ac:dyDescent="0.2">
      <c r="A8" s="32" t="s">
        <v>29</v>
      </c>
      <c r="B8" s="32" t="s">
        <v>28</v>
      </c>
      <c r="C8" s="31" t="s">
        <v>49</v>
      </c>
      <c r="D8" s="31" t="s">
        <v>50</v>
      </c>
      <c r="E8" s="31" t="s">
        <v>51</v>
      </c>
      <c r="F8" s="31" t="s">
        <v>27</v>
      </c>
      <c r="G8" s="31" t="s">
        <v>26</v>
      </c>
      <c r="H8" s="31" t="s">
        <v>25</v>
      </c>
      <c r="I8" s="30" t="s">
        <v>24</v>
      </c>
      <c r="J8" s="29" t="s">
        <v>23</v>
      </c>
      <c r="K8" s="29" t="s">
        <v>22</v>
      </c>
      <c r="L8" s="28" t="s">
        <v>21</v>
      </c>
      <c r="M8" s="28" t="s">
        <v>20</v>
      </c>
      <c r="N8" s="28" t="s">
        <v>19</v>
      </c>
      <c r="O8" s="28" t="s">
        <v>18</v>
      </c>
    </row>
    <row r="9" spans="1:15" ht="13.5" customHeight="1" x14ac:dyDescent="0.2">
      <c r="A9" s="24"/>
      <c r="B9" s="27"/>
      <c r="C9" s="27"/>
      <c r="D9" s="27"/>
      <c r="E9" s="27"/>
      <c r="F9" s="24"/>
      <c r="G9" s="24"/>
      <c r="H9" s="26"/>
      <c r="I9" s="25">
        <v>1</v>
      </c>
      <c r="J9" s="25">
        <v>2</v>
      </c>
      <c r="K9" s="25" t="s">
        <v>17</v>
      </c>
      <c r="L9" s="25">
        <v>4</v>
      </c>
      <c r="M9" s="25" t="s">
        <v>16</v>
      </c>
      <c r="N9" s="25" t="s">
        <v>15</v>
      </c>
      <c r="O9" s="61" t="s">
        <v>14</v>
      </c>
    </row>
    <row r="10" spans="1:15" ht="26.25" customHeight="1" x14ac:dyDescent="0.2">
      <c r="A10" s="22" t="s">
        <v>13</v>
      </c>
      <c r="B10" s="21" t="s">
        <v>42</v>
      </c>
      <c r="C10" s="47" t="s">
        <v>52</v>
      </c>
      <c r="D10" s="47" t="s">
        <v>53</v>
      </c>
      <c r="E10" s="47" t="s">
        <v>52</v>
      </c>
      <c r="F10" s="20"/>
      <c r="G10" s="20"/>
      <c r="H10" s="19" t="s">
        <v>7</v>
      </c>
      <c r="I10" s="23">
        <v>10</v>
      </c>
      <c r="J10" s="17"/>
      <c r="K10" s="15">
        <f t="shared" ref="K10:K16" si="0">I10*J10</f>
        <v>0</v>
      </c>
      <c r="L10" s="16"/>
      <c r="M10" s="15">
        <f t="shared" ref="M10:M16" si="1">K10*L10</f>
        <v>0</v>
      </c>
      <c r="N10" s="14">
        <f t="shared" ref="N10:N16" si="2">K10-M10</f>
        <v>0</v>
      </c>
      <c r="O10" s="14">
        <f t="shared" ref="O10:O16" si="3">N10*1.095</f>
        <v>0</v>
      </c>
    </row>
    <row r="11" spans="1:15" ht="22.5" customHeight="1" x14ac:dyDescent="0.2">
      <c r="A11" s="22" t="s">
        <v>12</v>
      </c>
      <c r="B11" s="21" t="s">
        <v>43</v>
      </c>
      <c r="C11" s="47" t="s">
        <v>52</v>
      </c>
      <c r="D11" s="47" t="s">
        <v>53</v>
      </c>
      <c r="E11" s="47" t="s">
        <v>52</v>
      </c>
      <c r="F11" s="20"/>
      <c r="G11" s="20"/>
      <c r="H11" s="19" t="s">
        <v>7</v>
      </c>
      <c r="I11" s="18">
        <v>10</v>
      </c>
      <c r="J11" s="17"/>
      <c r="K11" s="15">
        <f t="shared" si="0"/>
        <v>0</v>
      </c>
      <c r="L11" s="16"/>
      <c r="M11" s="15">
        <f t="shared" si="1"/>
        <v>0</v>
      </c>
      <c r="N11" s="14">
        <f t="shared" si="2"/>
        <v>0</v>
      </c>
      <c r="O11" s="14">
        <f t="shared" si="3"/>
        <v>0</v>
      </c>
    </row>
    <row r="12" spans="1:15" ht="15" customHeight="1" x14ac:dyDescent="0.2">
      <c r="A12" s="22" t="s">
        <v>11</v>
      </c>
      <c r="B12" s="21" t="s">
        <v>44</v>
      </c>
      <c r="C12" s="47" t="s">
        <v>52</v>
      </c>
      <c r="D12" s="47" t="s">
        <v>53</v>
      </c>
      <c r="E12" s="47" t="s">
        <v>52</v>
      </c>
      <c r="F12" s="20"/>
      <c r="G12" s="20"/>
      <c r="H12" s="19" t="s">
        <v>7</v>
      </c>
      <c r="I12" s="18">
        <v>10</v>
      </c>
      <c r="J12" s="17"/>
      <c r="K12" s="15">
        <f t="shared" si="0"/>
        <v>0</v>
      </c>
      <c r="L12" s="16"/>
      <c r="M12" s="15">
        <f t="shared" si="1"/>
        <v>0</v>
      </c>
      <c r="N12" s="14">
        <f t="shared" si="2"/>
        <v>0</v>
      </c>
      <c r="O12" s="14">
        <f t="shared" si="3"/>
        <v>0</v>
      </c>
    </row>
    <row r="13" spans="1:15" ht="15" customHeight="1" x14ac:dyDescent="0.2">
      <c r="A13" s="22" t="s">
        <v>10</v>
      </c>
      <c r="B13" s="21" t="s">
        <v>45</v>
      </c>
      <c r="C13" s="47" t="s">
        <v>52</v>
      </c>
      <c r="D13" s="47" t="s">
        <v>53</v>
      </c>
      <c r="E13" s="47" t="s">
        <v>52</v>
      </c>
      <c r="F13" s="20"/>
      <c r="G13" s="20"/>
      <c r="H13" s="19" t="s">
        <v>7</v>
      </c>
      <c r="I13" s="18">
        <v>10</v>
      </c>
      <c r="J13" s="17"/>
      <c r="K13" s="15">
        <f t="shared" si="0"/>
        <v>0</v>
      </c>
      <c r="L13" s="16"/>
      <c r="M13" s="15">
        <f t="shared" si="1"/>
        <v>0</v>
      </c>
      <c r="N13" s="14">
        <f t="shared" si="2"/>
        <v>0</v>
      </c>
      <c r="O13" s="14">
        <f t="shared" si="3"/>
        <v>0</v>
      </c>
    </row>
    <row r="14" spans="1:15" ht="15" customHeight="1" x14ac:dyDescent="0.2">
      <c r="A14" s="22" t="s">
        <v>9</v>
      </c>
      <c r="B14" s="21" t="s">
        <v>46</v>
      </c>
      <c r="C14" s="47" t="s">
        <v>52</v>
      </c>
      <c r="D14" s="47" t="s">
        <v>53</v>
      </c>
      <c r="E14" s="47" t="s">
        <v>52</v>
      </c>
      <c r="F14" s="20"/>
      <c r="G14" s="41"/>
      <c r="H14" s="19" t="s">
        <v>7</v>
      </c>
      <c r="I14" s="18">
        <v>10</v>
      </c>
      <c r="J14" s="17"/>
      <c r="K14" s="15">
        <f t="shared" si="0"/>
        <v>0</v>
      </c>
      <c r="L14" s="16"/>
      <c r="M14" s="15">
        <f t="shared" si="1"/>
        <v>0</v>
      </c>
      <c r="N14" s="14">
        <f t="shared" si="2"/>
        <v>0</v>
      </c>
      <c r="O14" s="14">
        <f t="shared" si="3"/>
        <v>0</v>
      </c>
    </row>
    <row r="15" spans="1:15" ht="15" customHeight="1" x14ac:dyDescent="0.2">
      <c r="A15" s="22" t="s">
        <v>8</v>
      </c>
      <c r="B15" s="21" t="s">
        <v>55</v>
      </c>
      <c r="C15" s="47" t="s">
        <v>52</v>
      </c>
      <c r="D15" s="47" t="s">
        <v>53</v>
      </c>
      <c r="E15" s="47" t="s">
        <v>52</v>
      </c>
      <c r="F15" s="20"/>
      <c r="G15" s="41"/>
      <c r="H15" s="19" t="s">
        <v>7</v>
      </c>
      <c r="I15" s="18">
        <v>10</v>
      </c>
      <c r="J15" s="17"/>
      <c r="K15" s="15">
        <f t="shared" ref="K15" si="4">I15*J15</f>
        <v>0</v>
      </c>
      <c r="L15" s="16"/>
      <c r="M15" s="15">
        <f t="shared" ref="M15" si="5">K15*L15</f>
        <v>0</v>
      </c>
      <c r="N15" s="14">
        <f t="shared" ref="N15" si="6">K15-M15</f>
        <v>0</v>
      </c>
      <c r="O15" s="14">
        <f t="shared" ref="O15" si="7">N15*1.095</f>
        <v>0</v>
      </c>
    </row>
    <row r="16" spans="1:15" ht="15" customHeight="1" thickBot="1" x14ac:dyDescent="0.25">
      <c r="A16" s="22" t="s">
        <v>56</v>
      </c>
      <c r="B16" s="21" t="s">
        <v>47</v>
      </c>
      <c r="C16" s="47" t="s">
        <v>52</v>
      </c>
      <c r="D16" s="47" t="s">
        <v>53</v>
      </c>
      <c r="E16" s="47" t="s">
        <v>52</v>
      </c>
      <c r="F16" s="20"/>
      <c r="G16" s="20"/>
      <c r="H16" s="19" t="s">
        <v>7</v>
      </c>
      <c r="I16" s="18">
        <v>5</v>
      </c>
      <c r="J16" s="17"/>
      <c r="K16" s="15">
        <f t="shared" si="0"/>
        <v>0</v>
      </c>
      <c r="L16" s="16"/>
      <c r="M16" s="15">
        <f t="shared" si="1"/>
        <v>0</v>
      </c>
      <c r="N16" s="14">
        <f t="shared" si="2"/>
        <v>0</v>
      </c>
      <c r="O16" s="62">
        <f t="shared" si="3"/>
        <v>0</v>
      </c>
    </row>
    <row r="17" spans="1:15" ht="15" customHeight="1" thickBot="1" x14ac:dyDescent="0.25">
      <c r="A17" s="13"/>
      <c r="B17" s="55" t="s">
        <v>6</v>
      </c>
      <c r="C17" s="56"/>
      <c r="D17" s="56"/>
      <c r="E17" s="56"/>
      <c r="F17" s="56"/>
      <c r="G17" s="56"/>
      <c r="H17" s="57"/>
      <c r="I17" s="57"/>
      <c r="J17" s="57"/>
      <c r="K17" s="57"/>
      <c r="L17" s="57"/>
      <c r="M17" s="57"/>
      <c r="N17" s="12">
        <f>SUM(N10:N16)</f>
        <v>0</v>
      </c>
      <c r="O17" s="12">
        <f>SUM(O10:O16)</f>
        <v>0</v>
      </c>
    </row>
    <row r="18" spans="1:15" ht="15" customHeight="1" x14ac:dyDescent="0.2">
      <c r="A18" s="7" t="s">
        <v>57</v>
      </c>
      <c r="B18" s="7"/>
      <c r="C18" s="7"/>
      <c r="D18" s="7"/>
      <c r="E18" s="7"/>
      <c r="F18" s="7"/>
      <c r="G18" s="7"/>
      <c r="H18" s="3"/>
      <c r="I18" s="3"/>
      <c r="J18" s="3"/>
      <c r="K18" s="3"/>
      <c r="L18" s="3"/>
      <c r="M18" s="3"/>
      <c r="N18" s="2"/>
      <c r="O18" s="2"/>
    </row>
    <row r="19" spans="1:15" ht="15" customHeight="1" x14ac:dyDescent="0.2">
      <c r="A19" s="53" t="s">
        <v>5</v>
      </c>
      <c r="B19" s="53"/>
      <c r="C19" s="53"/>
      <c r="D19" s="53"/>
      <c r="E19" s="53"/>
      <c r="F19" s="53"/>
      <c r="G19" s="53"/>
      <c r="H19" s="58"/>
      <c r="I19" s="58"/>
      <c r="J19" s="58"/>
      <c r="K19" s="3"/>
      <c r="L19" s="3"/>
      <c r="M19" s="3"/>
      <c r="N19" s="2"/>
      <c r="O19" s="2"/>
    </row>
    <row r="20" spans="1:15" ht="15" customHeight="1" x14ac:dyDescent="0.2">
      <c r="A20" s="53" t="s">
        <v>4</v>
      </c>
      <c r="B20" s="53"/>
      <c r="C20" s="53"/>
      <c r="D20" s="53"/>
      <c r="E20" s="53"/>
      <c r="F20" s="53"/>
      <c r="G20" s="53"/>
      <c r="H20" s="58"/>
      <c r="I20" s="58"/>
      <c r="J20" s="58"/>
      <c r="K20" s="58"/>
      <c r="L20" s="58"/>
      <c r="M20" s="3"/>
      <c r="N20" s="2"/>
      <c r="O20" s="2"/>
    </row>
    <row r="21" spans="1:15" ht="15" customHeight="1" x14ac:dyDescent="0.2">
      <c r="A21" s="11" t="s">
        <v>3</v>
      </c>
      <c r="B21" s="11"/>
      <c r="C21" s="11"/>
      <c r="D21" s="11"/>
      <c r="E21" s="11"/>
      <c r="F21" s="11"/>
      <c r="G21" s="11"/>
      <c r="H21" s="10"/>
      <c r="I21" s="9"/>
      <c r="J21" s="3"/>
      <c r="K21" s="3"/>
      <c r="L21" s="3"/>
      <c r="M21" s="3"/>
      <c r="N21" s="2"/>
      <c r="O21" s="2"/>
    </row>
    <row r="22" spans="1:15" ht="15" customHeight="1" thickBot="1" x14ac:dyDescent="0.25">
      <c r="A22" s="11"/>
      <c r="B22" s="11"/>
      <c r="C22" s="11"/>
      <c r="D22" s="11"/>
      <c r="E22" s="11"/>
      <c r="F22" s="11"/>
      <c r="G22" s="11"/>
      <c r="H22" s="10"/>
      <c r="I22" s="9"/>
      <c r="J22" s="3"/>
      <c r="K22" s="3"/>
      <c r="L22" s="3"/>
      <c r="M22" s="3"/>
      <c r="N22" s="2"/>
      <c r="O22" s="2"/>
    </row>
    <row r="23" spans="1:15" ht="22.5" customHeight="1" x14ac:dyDescent="0.2">
      <c r="A23" s="46" t="s">
        <v>40</v>
      </c>
      <c r="B23" s="45"/>
      <c r="C23" s="48"/>
      <c r="D23" s="48"/>
      <c r="E23" s="48"/>
      <c r="F23" s="42"/>
      <c r="G23" s="42"/>
      <c r="H23" s="43"/>
      <c r="I23" s="42"/>
      <c r="J23" s="42"/>
      <c r="K23" s="42"/>
      <c r="L23" s="42"/>
      <c r="M23" s="44"/>
      <c r="N23" s="44"/>
      <c r="O23" s="63"/>
    </row>
    <row r="24" spans="1:15" ht="16.5" customHeight="1" thickBot="1" x14ac:dyDescent="0.25">
      <c r="A24" s="59" t="s">
        <v>41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4"/>
    </row>
    <row r="25" spans="1:15" ht="15" customHeight="1" x14ac:dyDescent="0.2">
      <c r="A25" s="11"/>
      <c r="B25" s="11"/>
      <c r="C25" s="11"/>
      <c r="D25" s="11"/>
      <c r="E25" s="11"/>
      <c r="F25" s="11"/>
      <c r="G25" s="11"/>
      <c r="H25" s="10"/>
      <c r="I25" s="9"/>
      <c r="J25" s="3"/>
      <c r="K25" s="3"/>
      <c r="L25" s="3"/>
      <c r="M25" s="3"/>
      <c r="N25" s="2"/>
      <c r="O25" s="2"/>
    </row>
    <row r="26" spans="1:15" ht="15" customHeight="1" x14ac:dyDescent="0.2">
      <c r="A26" s="53" t="s">
        <v>54</v>
      </c>
      <c r="B26" s="53"/>
      <c r="C26" s="53"/>
      <c r="D26" s="53"/>
      <c r="E26" s="53"/>
      <c r="F26" s="53"/>
      <c r="G26" s="53"/>
      <c r="H26" s="58"/>
      <c r="I26" s="58"/>
      <c r="J26" s="58"/>
      <c r="K26" s="58"/>
      <c r="L26" s="3"/>
      <c r="M26" s="3"/>
      <c r="N26" s="2"/>
      <c r="O26" s="2"/>
    </row>
    <row r="27" spans="1:15" ht="15" customHeight="1" x14ac:dyDescent="0.2">
      <c r="A27" s="7"/>
      <c r="B27" s="7"/>
      <c r="C27" s="7"/>
      <c r="D27" s="7"/>
      <c r="E27" s="7"/>
      <c r="F27" s="7"/>
      <c r="G27" s="7"/>
      <c r="H27" s="3"/>
      <c r="I27" s="4"/>
      <c r="J27" s="3"/>
      <c r="K27" s="3"/>
      <c r="L27" s="3"/>
      <c r="M27" s="3"/>
      <c r="N27" s="2"/>
      <c r="O27" s="2"/>
    </row>
    <row r="28" spans="1:15" ht="15" customHeight="1" x14ac:dyDescent="0.2">
      <c r="A28" s="53" t="s">
        <v>2</v>
      </c>
      <c r="B28" s="53"/>
      <c r="C28" s="7"/>
      <c r="D28" s="7"/>
      <c r="E28" s="7"/>
      <c r="F28" s="7"/>
      <c r="G28" s="7"/>
      <c r="H28" s="3"/>
      <c r="I28" s="4"/>
      <c r="J28" s="3"/>
      <c r="K28" s="3"/>
      <c r="L28" s="3"/>
      <c r="M28" s="3" t="s">
        <v>1</v>
      </c>
      <c r="N28" s="7"/>
      <c r="O28" s="8"/>
    </row>
    <row r="29" spans="1:15" ht="15" customHeight="1" x14ac:dyDescent="0.2">
      <c r="A29" s="53" t="s">
        <v>0</v>
      </c>
      <c r="B29" s="53"/>
      <c r="C29" s="7"/>
      <c r="D29" s="7"/>
      <c r="E29" s="7"/>
      <c r="F29" s="7"/>
      <c r="G29" s="7"/>
      <c r="H29" s="3"/>
      <c r="I29" s="4"/>
      <c r="J29" s="6"/>
      <c r="K29" s="6"/>
      <c r="L29" s="6"/>
      <c r="M29" s="6" t="s">
        <v>0</v>
      </c>
      <c r="N29" s="6"/>
      <c r="O29" s="6"/>
    </row>
    <row r="30" spans="1:15" ht="15" customHeight="1" x14ac:dyDescent="0.2">
      <c r="A30" s="5"/>
      <c r="B30" s="3"/>
      <c r="C30" s="3"/>
      <c r="D30" s="3"/>
      <c r="E30" s="3"/>
      <c r="F30" s="3"/>
      <c r="G30" s="3"/>
      <c r="H30" s="3"/>
      <c r="I30" s="4"/>
      <c r="J30" s="6"/>
      <c r="K30" s="6"/>
      <c r="L30" s="6"/>
      <c r="M30" s="6"/>
      <c r="N30" s="6"/>
      <c r="O30" s="6"/>
    </row>
    <row r="31" spans="1:15" x14ac:dyDescent="0.2">
      <c r="C31" s="49"/>
      <c r="D31" s="49"/>
      <c r="E31" s="49"/>
    </row>
  </sheetData>
  <mergeCells count="19">
    <mergeCell ref="A29:B29"/>
    <mergeCell ref="A4:F4"/>
    <mergeCell ref="H4:J4"/>
    <mergeCell ref="M4:N4"/>
    <mergeCell ref="A6:O6"/>
    <mergeCell ref="B17:M17"/>
    <mergeCell ref="A19:J19"/>
    <mergeCell ref="A20:L20"/>
    <mergeCell ref="A26:K26"/>
    <mergeCell ref="A28:B28"/>
    <mergeCell ref="A24:O24"/>
    <mergeCell ref="A3:F3"/>
    <mergeCell ref="H3:J3"/>
    <mergeCell ref="M3:N3"/>
    <mergeCell ref="H1:J1"/>
    <mergeCell ref="M1:N1"/>
    <mergeCell ref="A2:F2"/>
    <mergeCell ref="H2:L2"/>
    <mergeCell ref="M2:O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5.1.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Mira Poklukar</cp:lastModifiedBy>
  <cp:lastPrinted>2024-04-23T12:08:53Z</cp:lastPrinted>
  <dcterms:created xsi:type="dcterms:W3CDTF">2021-04-06T11:04:47Z</dcterms:created>
  <dcterms:modified xsi:type="dcterms:W3CDTF">2024-04-23T12:08:59Z</dcterms:modified>
</cp:coreProperties>
</file>